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EstaPastaDeTrabalho" defaultThemeVersion="124226"/>
  <mc:AlternateContent xmlns:mc="http://schemas.openxmlformats.org/markup-compatibility/2006">
    <mc:Choice Requires="x15">
      <x15ac:absPath xmlns:x15ac="http://schemas.microsoft.com/office/spreadsheetml/2010/11/ac" url="C:\Users\Andreia\surfdrive\3.Mapas tabelas e graficos gerados\5.Dados Pesquisa de Campo\"/>
    </mc:Choice>
  </mc:AlternateContent>
  <xr:revisionPtr revIDLastSave="0" documentId="13_ncr:1_{968CCF28-E3E7-47D9-B757-9A4CBFE1D546}" xr6:coauthVersionLast="45" xr6:coauthVersionMax="45" xr10:uidLastSave="{00000000-0000-0000-0000-000000000000}"/>
  <bookViews>
    <workbookView xWindow="-110" yWindow="-110" windowWidth="19420" windowHeight="10420" tabRatio="275" xr2:uid="{00000000-000D-0000-FFFF-FFFF00000000}"/>
  </bookViews>
  <sheets>
    <sheet name="Questionario Geral " sheetId="1" r:id="rId1"/>
    <sheet name="Planilha1" sheetId="12" r:id="rId2"/>
    <sheet name="Dados Normalizados" sheetId="10" r:id="rId3"/>
    <sheet name="Plan1" sheetId="2" r:id="rId4"/>
    <sheet name="Sheet1" sheetId="11" r:id="rId5"/>
  </sheets>
  <externalReferences>
    <externalReference r:id="rId6"/>
  </externalReferences>
  <definedNames>
    <definedName name="_xlnm._FilterDatabase" localSheetId="2" hidden="1">'Dados Normalizados'!$A$1:$AX$352</definedName>
    <definedName name="_xlnm._FilterDatabase" localSheetId="1" hidden="1">Planilha1!$A$1:$C$355</definedName>
    <definedName name="_xlnm._FilterDatabase" localSheetId="0" hidden="1">'Questionario Geral '!$A$1:$AX$354</definedName>
  </definedNames>
  <calcPr calcId="181029"/>
</workbook>
</file>

<file path=xl/calcChain.xml><?xml version="1.0" encoding="utf-8"?>
<calcChain xmlns="http://schemas.openxmlformats.org/spreadsheetml/2006/main">
  <c r="K355" i="12" l="1"/>
  <c r="J355" i="12"/>
  <c r="L3" i="12"/>
  <c r="L4" i="12"/>
  <c r="L5" i="12"/>
  <c r="L6" i="12"/>
  <c r="L7" i="12"/>
  <c r="L8" i="12"/>
  <c r="L9" i="12"/>
  <c r="L10" i="12"/>
  <c r="L11" i="12"/>
  <c r="L12" i="12"/>
  <c r="L13" i="12"/>
  <c r="L14" i="12"/>
  <c r="L15" i="12"/>
  <c r="L16" i="12"/>
  <c r="L17" i="12"/>
  <c r="L18" i="12"/>
  <c r="L19" i="12"/>
  <c r="L20" i="12"/>
  <c r="L21"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L134" i="12"/>
  <c r="L135" i="12"/>
  <c r="L136" i="12"/>
  <c r="L137" i="12"/>
  <c r="L138" i="12"/>
  <c r="L139" i="12"/>
  <c r="L140" i="12"/>
  <c r="L141" i="12"/>
  <c r="L142" i="12"/>
  <c r="L143" i="12"/>
  <c r="L144" i="12"/>
  <c r="L145" i="12"/>
  <c r="L146" i="12"/>
  <c r="L147" i="12"/>
  <c r="L148" i="12"/>
  <c r="L149" i="12"/>
  <c r="L150" i="12"/>
  <c r="L151" i="12"/>
  <c r="L152" i="12"/>
  <c r="L153" i="12"/>
  <c r="L154" i="12"/>
  <c r="L155" i="12"/>
  <c r="L156" i="12"/>
  <c r="L157" i="12"/>
  <c r="L158" i="12"/>
  <c r="L159" i="12"/>
  <c r="L160" i="12"/>
  <c r="L161" i="12"/>
  <c r="L162" i="12"/>
  <c r="L163" i="12"/>
  <c r="L164" i="12"/>
  <c r="L165" i="12"/>
  <c r="L166" i="12"/>
  <c r="L167" i="12"/>
  <c r="L168" i="12"/>
  <c r="L169" i="12"/>
  <c r="L170" i="12"/>
  <c r="L171" i="12"/>
  <c r="L172" i="12"/>
  <c r="L173" i="12"/>
  <c r="L174" i="12"/>
  <c r="L175" i="12"/>
  <c r="L176" i="12"/>
  <c r="L177" i="12"/>
  <c r="L178" i="12"/>
  <c r="L179" i="12"/>
  <c r="L180" i="12"/>
  <c r="L181" i="12"/>
  <c r="L182" i="12"/>
  <c r="L183" i="12"/>
  <c r="L184" i="12"/>
  <c r="L185" i="12"/>
  <c r="L186" i="12"/>
  <c r="L187" i="12"/>
  <c r="L188" i="12"/>
  <c r="L189" i="12"/>
  <c r="L190" i="12"/>
  <c r="L191" i="12"/>
  <c r="L192" i="12"/>
  <c r="L193" i="12"/>
  <c r="L194" i="12"/>
  <c r="L195" i="12"/>
  <c r="L196" i="12"/>
  <c r="L197" i="12"/>
  <c r="L198" i="12"/>
  <c r="L199" i="12"/>
  <c r="L200" i="12"/>
  <c r="L201" i="12"/>
  <c r="L202" i="12"/>
  <c r="L203" i="12"/>
  <c r="L204" i="12"/>
  <c r="L205" i="12"/>
  <c r="L206" i="12"/>
  <c r="L207" i="12"/>
  <c r="L208" i="12"/>
  <c r="L209" i="12"/>
  <c r="L210" i="12"/>
  <c r="L211" i="12"/>
  <c r="L212" i="12"/>
  <c r="L213" i="12"/>
  <c r="L214" i="12"/>
  <c r="L215" i="12"/>
  <c r="L216" i="12"/>
  <c r="L217" i="12"/>
  <c r="L218" i="12"/>
  <c r="L219" i="12"/>
  <c r="L220" i="12"/>
  <c r="L221" i="12"/>
  <c r="L222" i="12"/>
  <c r="L223" i="12"/>
  <c r="L224" i="12"/>
  <c r="L225" i="12"/>
  <c r="L226" i="12"/>
  <c r="L227" i="12"/>
  <c r="L228" i="12"/>
  <c r="L229" i="12"/>
  <c r="L230" i="12"/>
  <c r="L231" i="12"/>
  <c r="L232" i="12"/>
  <c r="L233" i="12"/>
  <c r="L234" i="12"/>
  <c r="L235" i="12"/>
  <c r="L236" i="12"/>
  <c r="L237" i="12"/>
  <c r="L238" i="12"/>
  <c r="L239" i="12"/>
  <c r="L240" i="12"/>
  <c r="L241" i="12"/>
  <c r="L242" i="12"/>
  <c r="L243" i="12"/>
  <c r="L244" i="12"/>
  <c r="L245" i="12"/>
  <c r="L246" i="12"/>
  <c r="L247" i="12"/>
  <c r="L248" i="12"/>
  <c r="L249" i="12"/>
  <c r="L250" i="12"/>
  <c r="L251" i="12"/>
  <c r="L252" i="12"/>
  <c r="L253" i="12"/>
  <c r="L254" i="12"/>
  <c r="L255" i="12"/>
  <c r="L256" i="12"/>
  <c r="L257" i="12"/>
  <c r="L258" i="12"/>
  <c r="L259" i="12"/>
  <c r="L260" i="12"/>
  <c r="L261" i="12"/>
  <c r="L262" i="12"/>
  <c r="L263" i="12"/>
  <c r="L264" i="12"/>
  <c r="L265" i="12"/>
  <c r="L266" i="12"/>
  <c r="L267" i="12"/>
  <c r="L268" i="12"/>
  <c r="L269" i="12"/>
  <c r="L270" i="12"/>
  <c r="L271" i="12"/>
  <c r="L272" i="12"/>
  <c r="L273" i="12"/>
  <c r="L274" i="12"/>
  <c r="L275" i="12"/>
  <c r="L276" i="12"/>
  <c r="L277" i="12"/>
  <c r="L278" i="12"/>
  <c r="L279" i="12"/>
  <c r="L280" i="12"/>
  <c r="L281" i="12"/>
  <c r="L282" i="12"/>
  <c r="L283" i="12"/>
  <c r="L284" i="12"/>
  <c r="L285" i="12"/>
  <c r="L286" i="12"/>
  <c r="L287" i="12"/>
  <c r="L288" i="12"/>
  <c r="L289" i="12"/>
  <c r="L290" i="12"/>
  <c r="L291" i="12"/>
  <c r="L292" i="12"/>
  <c r="L293" i="12"/>
  <c r="L294" i="12"/>
  <c r="L295" i="12"/>
  <c r="L296" i="12"/>
  <c r="L297" i="12"/>
  <c r="L298" i="12"/>
  <c r="L299" i="12"/>
  <c r="L300" i="12"/>
  <c r="L301" i="12"/>
  <c r="L302" i="12"/>
  <c r="L303" i="12"/>
  <c r="L304" i="12"/>
  <c r="L305" i="12"/>
  <c r="L306" i="12"/>
  <c r="L307" i="12"/>
  <c r="L308" i="12"/>
  <c r="L309" i="12"/>
  <c r="L310" i="12"/>
  <c r="L311" i="12"/>
  <c r="L312" i="12"/>
  <c r="L313" i="12"/>
  <c r="L314" i="12"/>
  <c r="L315" i="12"/>
  <c r="L316" i="12"/>
  <c r="L317" i="12"/>
  <c r="L318" i="12"/>
  <c r="L319" i="12"/>
  <c r="L320" i="12"/>
  <c r="L321" i="12"/>
  <c r="L322" i="12"/>
  <c r="L323" i="12"/>
  <c r="L324" i="12"/>
  <c r="L325" i="12"/>
  <c r="L326" i="12"/>
  <c r="L327" i="12"/>
  <c r="L328" i="12"/>
  <c r="L329" i="12"/>
  <c r="L330" i="12"/>
  <c r="L331" i="12"/>
  <c r="L332" i="12"/>
  <c r="L333" i="12"/>
  <c r="L334" i="12"/>
  <c r="L335" i="12"/>
  <c r="L336" i="12"/>
  <c r="L337" i="12"/>
  <c r="L338" i="12"/>
  <c r="L339" i="12"/>
  <c r="L340" i="12"/>
  <c r="L341" i="12"/>
  <c r="L342" i="12"/>
  <c r="L343" i="12"/>
  <c r="L344" i="12"/>
  <c r="L345" i="12"/>
  <c r="L346" i="12"/>
  <c r="L347" i="12"/>
  <c r="L348" i="12"/>
  <c r="L349" i="12"/>
  <c r="L350" i="12"/>
  <c r="L351" i="12"/>
  <c r="L352" i="12"/>
  <c r="L353" i="12"/>
  <c r="L354" i="12"/>
  <c r="L2" i="12"/>
  <c r="C3" i="12"/>
  <c r="C4" i="12"/>
  <c r="C5" i="12"/>
  <c r="C6" i="12"/>
  <c r="C7" i="12"/>
  <c r="C8" i="12"/>
  <c r="C9" i="12"/>
  <c r="C10" i="12"/>
  <c r="C11" i="12"/>
  <c r="C12" i="12"/>
  <c r="C13" i="12"/>
  <c r="C14" i="12"/>
  <c r="C15" i="12"/>
  <c r="C16" i="12"/>
  <c r="C17" i="12"/>
  <c r="C18" i="12"/>
  <c r="C19" i="12"/>
  <c r="C20" i="12"/>
  <c r="C21" i="12"/>
  <c r="C22" i="12"/>
  <c r="C23" i="12"/>
  <c r="C24" i="12"/>
  <c r="C25" i="12"/>
  <c r="C26" i="12"/>
  <c r="C27" i="12"/>
  <c r="C28" i="12"/>
  <c r="C29" i="12"/>
  <c r="C30" i="12"/>
  <c r="C31" i="12"/>
  <c r="C32" i="12"/>
  <c r="C33" i="12"/>
  <c r="C34" i="12"/>
  <c r="C35" i="12"/>
  <c r="C36" i="12"/>
  <c r="C37" i="12"/>
  <c r="C38" i="12"/>
  <c r="C39" i="12"/>
  <c r="C40" i="12"/>
  <c r="C41" i="12"/>
  <c r="C42" i="12"/>
  <c r="C43" i="12"/>
  <c r="C44" i="12"/>
  <c r="C45" i="12"/>
  <c r="C46" i="12"/>
  <c r="C47" i="12"/>
  <c r="C48" i="12"/>
  <c r="C49" i="12"/>
  <c r="C50" i="12"/>
  <c r="C51" i="12"/>
  <c r="C52" i="12"/>
  <c r="C53" i="12"/>
  <c r="C54" i="12"/>
  <c r="C55" i="12"/>
  <c r="C56" i="12"/>
  <c r="C57" i="12"/>
  <c r="C58" i="12"/>
  <c r="C59" i="12"/>
  <c r="C60" i="12"/>
  <c r="C61" i="12"/>
  <c r="C62" i="12"/>
  <c r="C63" i="12"/>
  <c r="C64" i="12"/>
  <c r="C65" i="12"/>
  <c r="C66" i="12"/>
  <c r="C67" i="12"/>
  <c r="C68" i="12"/>
  <c r="C69" i="12"/>
  <c r="C70" i="12"/>
  <c r="C71" i="12"/>
  <c r="C72" i="12"/>
  <c r="C73" i="12"/>
  <c r="C74" i="12"/>
  <c r="C75" i="12"/>
  <c r="C76" i="12"/>
  <c r="C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106" i="12"/>
  <c r="C107" i="12"/>
  <c r="C108" i="12"/>
  <c r="C109" i="12"/>
  <c r="C110" i="12"/>
  <c r="C111" i="12"/>
  <c r="C112" i="12"/>
  <c r="C113" i="12"/>
  <c r="C114" i="12"/>
  <c r="C115" i="12"/>
  <c r="C116" i="12"/>
  <c r="C117" i="12"/>
  <c r="C118" i="12"/>
  <c r="C119" i="12"/>
  <c r="C120" i="12"/>
  <c r="C121" i="12"/>
  <c r="C122" i="12"/>
  <c r="C123" i="12"/>
  <c r="C124" i="12"/>
  <c r="C125" i="12"/>
  <c r="C126" i="12"/>
  <c r="C127" i="12"/>
  <c r="C128" i="12"/>
  <c r="C129" i="12"/>
  <c r="C130" i="12"/>
  <c r="C131" i="12"/>
  <c r="C132" i="12"/>
  <c r="C133" i="12"/>
  <c r="C134" i="12"/>
  <c r="C135" i="12"/>
  <c r="C136" i="12"/>
  <c r="C137" i="12"/>
  <c r="C138" i="12"/>
  <c r="C139" i="12"/>
  <c r="C140" i="12"/>
  <c r="C141" i="12"/>
  <c r="C142" i="12"/>
  <c r="C143" i="12"/>
  <c r="C144" i="12"/>
  <c r="C145" i="12"/>
  <c r="C146" i="12"/>
  <c r="C147" i="12"/>
  <c r="C148" i="12"/>
  <c r="C149" i="12"/>
  <c r="C150" i="12"/>
  <c r="C151" i="12"/>
  <c r="C152" i="12"/>
  <c r="C153" i="12"/>
  <c r="C154" i="12"/>
  <c r="C155" i="12"/>
  <c r="C156" i="12"/>
  <c r="C157" i="12"/>
  <c r="C158" i="12"/>
  <c r="C159" i="12"/>
  <c r="C160" i="12"/>
  <c r="C161" i="12"/>
  <c r="C162" i="12"/>
  <c r="C163" i="12"/>
  <c r="C164" i="12"/>
  <c r="C165" i="12"/>
  <c r="C166" i="12"/>
  <c r="C167" i="12"/>
  <c r="C168" i="12"/>
  <c r="C169" i="12"/>
  <c r="C170" i="12"/>
  <c r="C171" i="12"/>
  <c r="C172" i="12"/>
  <c r="C173" i="12"/>
  <c r="C174" i="12"/>
  <c r="C175" i="12"/>
  <c r="C176" i="12"/>
  <c r="C177" i="12"/>
  <c r="C178" i="12"/>
  <c r="C179" i="12"/>
  <c r="C180" i="12"/>
  <c r="C181" i="12"/>
  <c r="C182" i="12"/>
  <c r="C183" i="12"/>
  <c r="C184" i="12"/>
  <c r="C185" i="12"/>
  <c r="C186" i="12"/>
  <c r="C187" i="12"/>
  <c r="C188" i="12"/>
  <c r="C189" i="12"/>
  <c r="C190" i="12"/>
  <c r="C191" i="12"/>
  <c r="C192" i="12"/>
  <c r="C193" i="12"/>
  <c r="C194" i="12"/>
  <c r="C195" i="12"/>
  <c r="C196" i="12"/>
  <c r="C197" i="12"/>
  <c r="C198" i="12"/>
  <c r="C199" i="12"/>
  <c r="C200" i="12"/>
  <c r="C201" i="12"/>
  <c r="C202" i="12"/>
  <c r="C203" i="12"/>
  <c r="C204" i="12"/>
  <c r="C205" i="12"/>
  <c r="C206" i="12"/>
  <c r="C207" i="12"/>
  <c r="C208" i="12"/>
  <c r="C209" i="12"/>
  <c r="C210" i="12"/>
  <c r="C211" i="12"/>
  <c r="C212" i="12"/>
  <c r="C213" i="12"/>
  <c r="C214" i="12"/>
  <c r="C215" i="12"/>
  <c r="C216" i="12"/>
  <c r="C217" i="12"/>
  <c r="C218" i="12"/>
  <c r="C219" i="12"/>
  <c r="C220" i="12"/>
  <c r="C221" i="12"/>
  <c r="C222" i="12"/>
  <c r="C223" i="12"/>
  <c r="C224" i="12"/>
  <c r="C225" i="12"/>
  <c r="C226" i="12"/>
  <c r="C227" i="12"/>
  <c r="C228" i="12"/>
  <c r="C229" i="12"/>
  <c r="C230" i="12"/>
  <c r="C231" i="12"/>
  <c r="C232" i="12"/>
  <c r="C233" i="12"/>
  <c r="C234" i="12"/>
  <c r="C235" i="12"/>
  <c r="C236" i="12"/>
  <c r="C237" i="12"/>
  <c r="C238" i="12"/>
  <c r="C239" i="12"/>
  <c r="C240" i="12"/>
  <c r="C241" i="12"/>
  <c r="C242" i="12"/>
  <c r="C243" i="12"/>
  <c r="C244" i="12"/>
  <c r="C245" i="12"/>
  <c r="C246" i="12"/>
  <c r="C247" i="12"/>
  <c r="C248" i="12"/>
  <c r="C249" i="12"/>
  <c r="C250" i="12"/>
  <c r="C251" i="12"/>
  <c r="C252" i="12"/>
  <c r="C253" i="12"/>
  <c r="C254" i="12"/>
  <c r="C255" i="12"/>
  <c r="C256" i="12"/>
  <c r="C257" i="12"/>
  <c r="C258" i="12"/>
  <c r="C259" i="12"/>
  <c r="C260" i="12"/>
  <c r="C261" i="12"/>
  <c r="C262" i="12"/>
  <c r="C263" i="12"/>
  <c r="C264" i="12"/>
  <c r="C265" i="12"/>
  <c r="C266" i="12"/>
  <c r="C267" i="12"/>
  <c r="C268" i="12"/>
  <c r="C269" i="12"/>
  <c r="C270" i="12"/>
  <c r="C271" i="12"/>
  <c r="C272" i="12"/>
  <c r="C273" i="12"/>
  <c r="C274" i="12"/>
  <c r="C275" i="12"/>
  <c r="C276" i="12"/>
  <c r="C277" i="12"/>
  <c r="C278" i="12"/>
  <c r="C279" i="12"/>
  <c r="C280" i="12"/>
  <c r="C281" i="12"/>
  <c r="C282" i="12"/>
  <c r="C283" i="12"/>
  <c r="C284" i="12"/>
  <c r="C285" i="12"/>
  <c r="C286" i="12"/>
  <c r="C287" i="12"/>
  <c r="C288" i="12"/>
  <c r="C289" i="12"/>
  <c r="C290" i="12"/>
  <c r="C291" i="12"/>
  <c r="C292" i="12"/>
  <c r="C293" i="12"/>
  <c r="C294" i="12"/>
  <c r="C295" i="12"/>
  <c r="C296" i="12"/>
  <c r="C297" i="12"/>
  <c r="C298" i="12"/>
  <c r="C299" i="12"/>
  <c r="C300" i="12"/>
  <c r="C301" i="12"/>
  <c r="C302" i="12"/>
  <c r="C303" i="12"/>
  <c r="C304" i="12"/>
  <c r="C305" i="12"/>
  <c r="C306" i="12"/>
  <c r="C307" i="12"/>
  <c r="C308" i="12"/>
  <c r="C309" i="12"/>
  <c r="C310" i="12"/>
  <c r="C311" i="12"/>
  <c r="C312" i="12"/>
  <c r="C313" i="12"/>
  <c r="C314" i="12"/>
  <c r="C315" i="12"/>
  <c r="C316" i="12"/>
  <c r="C317" i="12"/>
  <c r="C318" i="12"/>
  <c r="C319" i="12"/>
  <c r="C320" i="12"/>
  <c r="C321" i="12"/>
  <c r="C322" i="12"/>
  <c r="C323" i="12"/>
  <c r="C324" i="12"/>
  <c r="C325" i="12"/>
  <c r="C326" i="12"/>
  <c r="C327" i="12"/>
  <c r="C328" i="12"/>
  <c r="C329" i="12"/>
  <c r="C330" i="12"/>
  <c r="C331" i="12"/>
  <c r="C332" i="12"/>
  <c r="C333" i="12"/>
  <c r="C334" i="12"/>
  <c r="C335" i="12"/>
  <c r="C336" i="12"/>
  <c r="C337" i="12"/>
  <c r="C338" i="12"/>
  <c r="C339" i="12"/>
  <c r="C340" i="12"/>
  <c r="C341" i="12"/>
  <c r="C342" i="12"/>
  <c r="C343" i="12"/>
  <c r="C344" i="12"/>
  <c r="C345" i="12"/>
  <c r="C346" i="12"/>
  <c r="C347" i="12"/>
  <c r="C348" i="12"/>
  <c r="C349" i="12"/>
  <c r="C350" i="12"/>
  <c r="C351" i="12"/>
  <c r="C352" i="12"/>
  <c r="C353" i="12"/>
  <c r="C354" i="12"/>
  <c r="C2" i="12"/>
  <c r="B355" i="12"/>
  <c r="A355" i="12"/>
  <c r="AF342" i="10" l="1"/>
  <c r="AG342" i="10"/>
  <c r="AH342" i="10"/>
  <c r="AI342" i="10"/>
  <c r="AJ342" i="10"/>
  <c r="AK342" i="10"/>
  <c r="AL342" i="10"/>
  <c r="AM342" i="10"/>
  <c r="AN342" i="10"/>
  <c r="AO342" i="10"/>
  <c r="AP342" i="10"/>
  <c r="AQ342" i="10"/>
  <c r="AR342" i="10"/>
  <c r="AS342" i="10"/>
  <c r="AT342" i="10"/>
  <c r="AU342" i="10"/>
  <c r="AV342" i="10"/>
  <c r="AW342" i="10"/>
  <c r="AX342" i="10"/>
  <c r="AF343" i="10"/>
  <c r="AG343" i="10"/>
  <c r="AH343" i="10"/>
  <c r="AI343" i="10"/>
  <c r="AJ343" i="10"/>
  <c r="AK343" i="10"/>
  <c r="AL343" i="10"/>
  <c r="AM343" i="10"/>
  <c r="AN343" i="10"/>
  <c r="AO343" i="10"/>
  <c r="AP343" i="10"/>
  <c r="AQ343" i="10"/>
  <c r="AR343" i="10"/>
  <c r="AS343" i="10"/>
  <c r="AT343" i="10"/>
  <c r="AU343" i="10"/>
  <c r="AV343" i="10"/>
  <c r="AW343" i="10"/>
  <c r="AX343" i="10"/>
  <c r="AF344" i="10"/>
  <c r="AG344" i="10"/>
  <c r="AH344" i="10"/>
  <c r="AI344" i="10"/>
  <c r="AJ344" i="10"/>
  <c r="AK344" i="10"/>
  <c r="AL344" i="10"/>
  <c r="AM344" i="10"/>
  <c r="AN344" i="10"/>
  <c r="AO344" i="10"/>
  <c r="AP344" i="10"/>
  <c r="AQ344" i="10"/>
  <c r="AR344" i="10"/>
  <c r="AS344" i="10"/>
  <c r="AT344" i="10"/>
  <c r="AU344" i="10"/>
  <c r="AV344" i="10"/>
  <c r="AW344" i="10"/>
  <c r="AX344" i="10"/>
  <c r="AF345" i="10"/>
  <c r="AG345" i="10"/>
  <c r="AH345" i="10"/>
  <c r="AI345" i="10"/>
  <c r="AJ345" i="10"/>
  <c r="AK345" i="10"/>
  <c r="AL345" i="10"/>
  <c r="AM345" i="10"/>
  <c r="AN345" i="10"/>
  <c r="AO345" i="10"/>
  <c r="AP345" i="10"/>
  <c r="AQ345" i="10"/>
  <c r="AR345" i="10"/>
  <c r="AS345" i="10"/>
  <c r="AT345" i="10"/>
  <c r="AU345" i="10"/>
  <c r="AV345" i="10"/>
  <c r="AW345" i="10"/>
  <c r="AX345" i="10"/>
  <c r="AF346" i="10"/>
  <c r="AG346" i="10"/>
  <c r="AH346" i="10"/>
  <c r="AI346" i="10"/>
  <c r="AJ346" i="10"/>
  <c r="AK346" i="10"/>
  <c r="AL346" i="10"/>
  <c r="AM346" i="10"/>
  <c r="AN346" i="10"/>
  <c r="AO346" i="10"/>
  <c r="AP346" i="10"/>
  <c r="AQ346" i="10"/>
  <c r="AR346" i="10"/>
  <c r="AS346" i="10"/>
  <c r="AT346" i="10"/>
  <c r="AU346" i="10"/>
  <c r="AV346" i="10"/>
  <c r="AW346" i="10"/>
  <c r="AX346" i="10"/>
  <c r="AF347" i="10"/>
  <c r="AG347" i="10"/>
  <c r="AH347" i="10"/>
  <c r="AI347" i="10"/>
  <c r="AJ347" i="10"/>
  <c r="AK347" i="10"/>
  <c r="AL347" i="10"/>
  <c r="AM347" i="10"/>
  <c r="AN347" i="10"/>
  <c r="AO347" i="10"/>
  <c r="AP347" i="10"/>
  <c r="AQ347" i="10"/>
  <c r="AR347" i="10"/>
  <c r="AS347" i="10"/>
  <c r="AT347" i="10"/>
  <c r="AU347" i="10"/>
  <c r="AV347" i="10"/>
  <c r="AW347" i="10"/>
  <c r="AX347" i="10"/>
  <c r="AF348" i="10"/>
  <c r="AG348" i="10"/>
  <c r="AH348" i="10"/>
  <c r="AI348" i="10"/>
  <c r="AJ348" i="10"/>
  <c r="AK348" i="10"/>
  <c r="AL348" i="10"/>
  <c r="AM348" i="10"/>
  <c r="AN348" i="10"/>
  <c r="AO348" i="10"/>
  <c r="AP348" i="10"/>
  <c r="AQ348" i="10"/>
  <c r="AR348" i="10"/>
  <c r="AS348" i="10"/>
  <c r="AT348" i="10"/>
  <c r="AU348" i="10"/>
  <c r="AV348" i="10"/>
  <c r="AW348" i="10"/>
  <c r="AX348" i="10"/>
  <c r="AF349" i="10"/>
  <c r="AG349" i="10"/>
  <c r="AH349" i="10"/>
  <c r="AI349" i="10"/>
  <c r="AJ349" i="10"/>
  <c r="AK349" i="10"/>
  <c r="AL349" i="10"/>
  <c r="AM349" i="10"/>
  <c r="AN349" i="10"/>
  <c r="AO349" i="10"/>
  <c r="AP349" i="10"/>
  <c r="AQ349" i="10"/>
  <c r="AR349" i="10"/>
  <c r="AS349" i="10"/>
  <c r="AT349" i="10"/>
  <c r="AU349" i="10"/>
  <c r="AV349" i="10"/>
  <c r="AW349" i="10"/>
  <c r="AX349" i="10"/>
  <c r="AF350" i="10"/>
  <c r="AG350" i="10"/>
  <c r="AH350" i="10"/>
  <c r="AI350" i="10"/>
  <c r="AJ350" i="10"/>
  <c r="AK350" i="10"/>
  <c r="AL350" i="10"/>
  <c r="AM350" i="10"/>
  <c r="AN350" i="10"/>
  <c r="AO350" i="10"/>
  <c r="AP350" i="10"/>
  <c r="AQ350" i="10"/>
  <c r="AR350" i="10"/>
  <c r="AS350" i="10"/>
  <c r="AT350" i="10"/>
  <c r="AU350" i="10"/>
  <c r="AV350" i="10"/>
  <c r="AW350" i="10"/>
  <c r="AX350" i="10"/>
  <c r="AF351" i="10"/>
  <c r="AG351" i="10"/>
  <c r="AH351" i="10"/>
  <c r="AI351" i="10"/>
  <c r="AJ351" i="10"/>
  <c r="AK351" i="10"/>
  <c r="AL351" i="10"/>
  <c r="AM351" i="10"/>
  <c r="AN351" i="10"/>
  <c r="AO351" i="10"/>
  <c r="AP351" i="10"/>
  <c r="AQ351" i="10"/>
  <c r="AR351" i="10"/>
  <c r="AS351" i="10"/>
  <c r="AT351" i="10"/>
  <c r="AU351" i="10"/>
  <c r="AV351" i="10"/>
  <c r="AW351" i="10"/>
  <c r="AX351" i="10"/>
  <c r="AF352" i="10"/>
  <c r="AG352" i="10"/>
  <c r="AH352" i="10"/>
  <c r="AI352" i="10"/>
  <c r="AJ352" i="10"/>
  <c r="AK352" i="10"/>
  <c r="AL352" i="10"/>
  <c r="AM352" i="10"/>
  <c r="AN352" i="10"/>
  <c r="AO352" i="10"/>
  <c r="AP352" i="10"/>
  <c r="AQ352" i="10"/>
  <c r="AR352" i="10"/>
  <c r="AS352" i="10"/>
  <c r="AT352" i="10"/>
  <c r="AU352" i="10"/>
  <c r="AV352" i="10"/>
  <c r="AW352" i="10"/>
  <c r="AX352" i="10"/>
</calcChain>
</file>

<file path=xl/sharedStrings.xml><?xml version="1.0" encoding="utf-8"?>
<sst xmlns="http://schemas.openxmlformats.org/spreadsheetml/2006/main" count="13664" uniqueCount="6179">
  <si>
    <t>Número FULCRUM</t>
  </si>
  <si>
    <t>Estado</t>
  </si>
  <si>
    <t>organizao/   instituicao</t>
  </si>
  <si>
    <t>cargo/  função</t>
  </si>
  <si>
    <t>tipo_de_stakeholder</t>
  </si>
  <si>
    <t>GO</t>
  </si>
  <si>
    <t>Jataí</t>
  </si>
  <si>
    <t>Agrodefesa sec agric</t>
  </si>
  <si>
    <t>Superv regional</t>
  </si>
  <si>
    <t>1. Governo</t>
  </si>
  <si>
    <t>Quirinópolis</t>
  </si>
  <si>
    <t xml:space="preserve">Daiane ribeiro Arantes </t>
  </si>
  <si>
    <t xml:space="preserve">Cras Quirinopolis </t>
  </si>
  <si>
    <t xml:space="preserve">Secretaria </t>
  </si>
  <si>
    <t>São Simão</t>
  </si>
  <si>
    <t xml:space="preserve">Secretaria de habitação </t>
  </si>
  <si>
    <t xml:space="preserve">Auxiliar administrativo </t>
  </si>
  <si>
    <t>MG</t>
  </si>
  <si>
    <t>Iturama</t>
  </si>
  <si>
    <t xml:space="preserve">Restaurante Itarumã </t>
  </si>
  <si>
    <t xml:space="preserve">Dono </t>
  </si>
  <si>
    <t>3. Empresário urbano</t>
  </si>
  <si>
    <t>PR</t>
  </si>
  <si>
    <t>Nova Londrina</t>
  </si>
  <si>
    <t>Fertipol agropecuaria</t>
  </si>
  <si>
    <t>Proprietario</t>
  </si>
  <si>
    <t>Não alterou a disponibilidade de alimentos</t>
  </si>
  <si>
    <t>Concorda totalmente. Muitos venderam as terras</t>
  </si>
  <si>
    <t xml:space="preserve">Piorou por causa de queimada </t>
  </si>
  <si>
    <t>Sim. Cana acaba com os nutrientes solo</t>
  </si>
  <si>
    <t>Discorda e não ouviu relatos disso</t>
  </si>
  <si>
    <t>Aumentou muito o  número de empregos formais com a chegada da usina</t>
  </si>
  <si>
    <t>Não tem opinião sobre esse tópico</t>
  </si>
  <si>
    <t>Discorda. Usinas mais arrendam do que compram terra</t>
  </si>
  <si>
    <t>MS</t>
  </si>
  <si>
    <t>Caarapó</t>
  </si>
  <si>
    <t>Secretaria de assis.  Social</t>
  </si>
  <si>
    <t>Dourados</t>
  </si>
  <si>
    <t>Sindicato Rural</t>
  </si>
  <si>
    <t xml:space="preserve">Diretor Administrativo </t>
  </si>
  <si>
    <t>5. Produtor Rural Outros</t>
  </si>
  <si>
    <t>Não. Ocupou áreas já consolidadas. Produção agrícola é forte ainda aqui.</t>
  </si>
  <si>
    <t xml:space="preserve">Só melhorou, inclusive para os indigenas. </t>
  </si>
  <si>
    <t>Discorda totalmente. Como é cidade pequena, não percebeu impacto.</t>
  </si>
  <si>
    <t>No começo da instalação da usina pode ter ocorrido pontualmente, mas não concorda.</t>
  </si>
  <si>
    <t xml:space="preserve">Indigenas amplamente absorvidos pela usina. Melhorou qualidade de vida deles. Não houve conflito de terras, mas agora com essas provaveis demarcações pode ser que surja algo. Insegurança para o agricultor. </t>
  </si>
  <si>
    <t>Quase ninguém quis vender ou comprar, mas sim arrendar</t>
  </si>
  <si>
    <t>Pontualmente por causa da vinhaça, mas nada que incomode.</t>
  </si>
  <si>
    <t>Não, apenas de poucas árvores e que foram autorizadas</t>
  </si>
  <si>
    <t>Não acha que mudou depois da cana.</t>
  </si>
  <si>
    <t>Secr desenvolvimento</t>
  </si>
  <si>
    <t>Secretario</t>
  </si>
  <si>
    <t>Fátima do Sul</t>
  </si>
  <si>
    <t xml:space="preserve">Prefeitura </t>
  </si>
  <si>
    <t xml:space="preserve">Secr assistência social </t>
  </si>
  <si>
    <t>Rio Brilhante</t>
  </si>
  <si>
    <t>Gildo Matos Onorio</t>
  </si>
  <si>
    <t>Agraer</t>
  </si>
  <si>
    <t xml:space="preserve">Técnico Agrícola </t>
  </si>
  <si>
    <t>Não ao ponto de causar fome ou subida dos preços, mas a cama diminui as áreas disponíveis. Aqui em Rio Brilhante foi bastante intenso o movimento com a chegada das usinas.</t>
  </si>
  <si>
    <t>Um pouco, sim. Principalmente para o pessoal que veio de fora para trabalhar na colheita. Nos dias atuais, não por causa da fiscalização e do trabalho ser diferente.</t>
  </si>
  <si>
    <t>Sim, veio bastante gente pra cá e teve um impacto significativo.</t>
  </si>
  <si>
    <t>Doenças não, mas acidentes de trabalho sim no corte manual.</t>
  </si>
  <si>
    <t>Não concordo, pois aqui não tem comunidade tradicional</t>
  </si>
  <si>
    <t>Aqui já era predominante de propriedades com um tamanho razoável, mas houve mais arrendamento</t>
  </si>
  <si>
    <t xml:space="preserve">Na epoca de queimada era bem ruim. Hoje já não se queima mais. </t>
  </si>
  <si>
    <t>Concorda totalmente. Preços citados: alugueis</t>
  </si>
  <si>
    <t>Disse que pelo que tem covnersado com o pessoal é tudo arrendado.</t>
  </si>
  <si>
    <t>SP</t>
  </si>
  <si>
    <t>Oscar Cardoso</t>
  </si>
  <si>
    <t>Cati</t>
  </si>
  <si>
    <t xml:space="preserve">Técnico agrícola 
</t>
  </si>
  <si>
    <t>2. Especialistas</t>
  </si>
  <si>
    <t>Acemp</t>
  </si>
  <si>
    <t xml:space="preserve">Vice presidente </t>
  </si>
  <si>
    <t>created_at</t>
  </si>
  <si>
    <t>nome_do_entrevistado</t>
  </si>
  <si>
    <t>endereco_locality</t>
  </si>
  <si>
    <t>endereco_admin_area</t>
  </si>
  <si>
    <t>organizaoinstituicao</t>
  </si>
  <si>
    <t>cargofuno</t>
  </si>
  <si>
    <t>faixa_etria</t>
  </si>
  <si>
    <t>faixa_de_renda</t>
  </si>
  <si>
    <t>escolaridade_completa</t>
  </si>
  <si>
    <t>ha_quanto_tempo_mora_na_regio</t>
  </si>
  <si>
    <t>morador_de_zona_rural_</t>
  </si>
  <si>
    <t>FOOD</t>
  </si>
  <si>
    <t>TRDG</t>
  </si>
  <si>
    <t>VIOL</t>
  </si>
  <si>
    <t>SAUD</t>
  </si>
  <si>
    <t>CTRAD</t>
  </si>
  <si>
    <t>TERR</t>
  </si>
  <si>
    <t>AGQL</t>
  </si>
  <si>
    <t>AGQT</t>
  </si>
  <si>
    <t>ARQL</t>
  </si>
  <si>
    <t>SOQL</t>
  </si>
  <si>
    <t>DESMD</t>
  </si>
  <si>
    <t>DESMI</t>
  </si>
  <si>
    <t>BIOD</t>
  </si>
  <si>
    <t>EMPR</t>
  </si>
  <si>
    <t>REND</t>
  </si>
  <si>
    <t>TRIB</t>
  </si>
  <si>
    <t>INFL</t>
  </si>
  <si>
    <t>AUTECO</t>
  </si>
  <si>
    <t>ARRE</t>
  </si>
  <si>
    <t>2016-06-08 11:12:41 BRT</t>
  </si>
  <si>
    <t xml:space="preserve">Henrique Oliveira </t>
  </si>
  <si>
    <t>y. 31 a 40</t>
  </si>
  <si>
    <t>C - 5 a 10 SM</t>
  </si>
  <si>
    <t>g. Pós graduação</t>
  </si>
  <si>
    <t>4) acima de 20 anos</t>
  </si>
  <si>
    <t>no</t>
  </si>
  <si>
    <t>2016-06-09 15:14:30 BRT</t>
  </si>
  <si>
    <t>D- 3 a 5 SM</t>
  </si>
  <si>
    <t>f. Superior</t>
  </si>
  <si>
    <t>3) entre 10 e 20 anos</t>
  </si>
  <si>
    <t>2016-06-07 09:43:07 BRT</t>
  </si>
  <si>
    <t>Regiane alves</t>
  </si>
  <si>
    <t>2016-06-07 11:36:54 BRT</t>
  </si>
  <si>
    <t>Marcio</t>
  </si>
  <si>
    <t>2016-04-14 15:14:14 BRT</t>
  </si>
  <si>
    <t>2) entre 5 e 10 anos</t>
  </si>
  <si>
    <t>2016-04-15 09:22:12 BRT</t>
  </si>
  <si>
    <t xml:space="preserve">Paulo Henrique </t>
  </si>
  <si>
    <t>z. 41 a 50</t>
  </si>
  <si>
    <t>E- 2 a 3 SM</t>
  </si>
  <si>
    <t>d. Ensino Médio Incompleto</t>
  </si>
  <si>
    <t>2016-04-11 18:03:29 BRT</t>
  </si>
  <si>
    <t>Giovani bastos de miranda</t>
  </si>
  <si>
    <t>B- 10 a 20 SM</t>
  </si>
  <si>
    <t>2016-09-16 09:02:56 BRT</t>
  </si>
  <si>
    <t>Mirante do Paranapanema</t>
  </si>
  <si>
    <t>2.Academia</t>
  </si>
  <si>
    <t>e. Ensino Médio</t>
  </si>
  <si>
    <t>2016-05-31 16:19:33 BRT</t>
  </si>
  <si>
    <t>Natal bomjorno</t>
  </si>
  <si>
    <t>Umuarama</t>
  </si>
  <si>
    <t>t. acima de 60</t>
  </si>
  <si>
    <t>2016-04-16 13:44:36 BRT</t>
  </si>
  <si>
    <t xml:space="preserve">Rafael Almeida </t>
  </si>
  <si>
    <t>2016-06-07 10:03:54 BRT</t>
  </si>
  <si>
    <t xml:space="preserve">Rodilson Bandeira Duarte </t>
  </si>
  <si>
    <t>2016-09-16 09:42:57 BRT</t>
  </si>
  <si>
    <t>Regina karezi</t>
  </si>
  <si>
    <t>w. 51 a 60</t>
  </si>
  <si>
    <t>Odemir Gonzaga Ribeiro</t>
  </si>
  <si>
    <t>Discorda. A cana ocupou espaços de pecuária e ainda tem uma área para outras culturas.</t>
  </si>
  <si>
    <t>Pelo contrário. Acredita que melhorou por terem carteira assinada.</t>
  </si>
  <si>
    <t>O impacto da instalação da usina não acarretou em maior violencia.</t>
  </si>
  <si>
    <t>Acha que não. Inclusive teve construção de mais postos nestes anos.</t>
  </si>
  <si>
    <t xml:space="preserve">Não acredita que isso tenha ocorrido. </t>
  </si>
  <si>
    <t xml:space="preserve">Não houve muita compra e venda, mas sim arrendamento. </t>
  </si>
  <si>
    <t>Não possui opnião sobre isso e não ouviu de ninguém que tenha percebido uma alteração</t>
  </si>
  <si>
    <t>Disse que não é especialista, mas não teve impacto em sua vida ao seu entendimento.</t>
  </si>
  <si>
    <t>MPF não permite queimada há tempos. A vinhaça incomoda um pouco mas nada muito grave. E é bem pontual</t>
  </si>
  <si>
    <t>Não mudou muita coisa.</t>
  </si>
  <si>
    <t xml:space="preserve">Mudou muito. Novas empresas se instalaram e novas carreiras. </t>
  </si>
  <si>
    <t>Aumentou bastante a renda. Seja pela instalaão da usina e pela demanda dela por serviços</t>
  </si>
  <si>
    <t>André Nezzi</t>
  </si>
  <si>
    <t>Não houve impacto nem diminuição</t>
  </si>
  <si>
    <t>Caarapo ate 2004 tinha 18mil hoje passa dos 30. Num periodo</t>
  </si>
  <si>
    <t>Aumentou numero de violencia no municipi.</t>
  </si>
  <si>
    <t xml:space="preserve">Afetou muito a area da saude pelo recurso federal atendido. Ministerio da Saude so faz repasse levando em consideração a perspecitiva de crescimento da saude. Recebemos recurso para uma projeção de 20 mil habitantes, mas que em um curto período de tempo foi para 30 mil. isso demora para ser sanado, apenas no próximo recenseamento. </t>
  </si>
  <si>
    <t xml:space="preserve">Os indigenas lidam bem. Não trabalham com culturas que sejam concorrentes. </t>
  </si>
  <si>
    <t>Não quis dar uma resposta, pois não saberia dizer com base em fatos.</t>
  </si>
  <si>
    <t xml:space="preserve">Nossa agua é boa. </t>
  </si>
  <si>
    <t xml:space="preserve">Discorta totalmente, pois o volume de água dos rios é muito grande para nossas necessidades. </t>
  </si>
  <si>
    <t xml:space="preserve">Mal cheiro é constante. Teve queimada no começo. Acontece queimada e eles falam que foi um incendio. </t>
  </si>
  <si>
    <t xml:space="preserve">Pequenas áreas, teve sim. </t>
  </si>
  <si>
    <t xml:space="preserve">Bem menos animais. Os animais se refugiam dentro  da cidad.e Antes não tinha isso. </t>
  </si>
  <si>
    <t xml:space="preserve">Pro comercio foi bom. Melhorou pra eles sim. </t>
  </si>
  <si>
    <t xml:space="preserve">Veio varias firmas de fora. </t>
  </si>
  <si>
    <t xml:space="preserve">Concorda que inicialmente os preços deram uma inflacionada, principalmente dos serviços. Posteriormente não acredita. </t>
  </si>
  <si>
    <t xml:space="preserve">A maior parte das terras foram arrendadas. Não conhece nenhuma área que foi comprada. </t>
  </si>
  <si>
    <t>Discorda totalmente, pois os produtores ainda continuam a produzir os alimentos de outrora.</t>
  </si>
  <si>
    <t>Pelo contrário, hoje eles tem uma condição de vida melhor</t>
  </si>
  <si>
    <t xml:space="preserve">Não percepeu alterações. Nosso municipio é bem calmo. </t>
  </si>
  <si>
    <t xml:space="preserve">Mais problemas sociais. Sentimos um impacto nos postos, mas agora tem mais unidades também por causa da cana. </t>
  </si>
  <si>
    <t>Foi bem enfática em relação aos indios. Disse que não acredita que eles merecem esta terra e, portanto, se tivesse conflito eles estariam errados. Os fazendeiros estão apreensivos em perder suas terras depois da demarcação recente.</t>
  </si>
  <si>
    <t>Não sabe a resposta, pois não conhece bem esta questão</t>
  </si>
  <si>
    <t>Acha que deve ter piroado, mas não pode afirmar com certeza</t>
  </si>
  <si>
    <t>sente que clima mudou. Mais abafado e seca. Não era igual antes. Não sabe dizer se foi por causa da cana ou não.</t>
  </si>
  <si>
    <t>Quanto tinha queimada incomodava um pouco. Mas depois que parou, não sente diferenças</t>
  </si>
  <si>
    <t>Concorda, pois havia aquelas arvores grandes que foram derrubadas durante a noite. Não foi muito pois a área já era de uso agricola, mas que houve sim</t>
  </si>
  <si>
    <t>Alguns animais que via antes não aparecem mais. Aparece outros bichos na cidade que não apareciam antes (em tom negativo)</t>
  </si>
  <si>
    <t>Melhorou pra todo mundo</t>
  </si>
  <si>
    <t>Alterou bastante, antes isso aqui era outra cidade. Agora tem mais renda e todos estão melhores</t>
  </si>
  <si>
    <t>Concorda totalmente, pois os preços subiram bastante. Não soube precisar se por causa da cana, mas acredita que pelo menos a mão de obra ficou mais cara pq agora não tem mais gente ociosa.</t>
  </si>
  <si>
    <t>Pelo que ficou sabendo, foi tudo arrendamento</t>
  </si>
  <si>
    <t>Eurivaldo Borges</t>
  </si>
  <si>
    <t xml:space="preserve">Concorda parcialmente. As culturas temporárias sofreram uma pressão, mas não a tal ponto de ocasionar fome. </t>
  </si>
  <si>
    <t xml:space="preserve">Discorda totalmente. As condições de todos melhoraram. </t>
  </si>
  <si>
    <t>Não sentiu diferença na violência da região. Região pacífica.</t>
  </si>
  <si>
    <t>Não, pois apenas os índios poderiam sofrer imapcto mas a terra deles é protegida.</t>
  </si>
  <si>
    <t xml:space="preserve">Não mudou muita coisa. </t>
  </si>
  <si>
    <t xml:space="preserve">Discorda totalmente. Acredita que antes da cana era pior, e as boas práticas que vieram com a mecanização ajudam na qualidade da água e solo. </t>
  </si>
  <si>
    <t>Não, pois não é cultura irrigada e não 'puxa' tanta água.</t>
  </si>
  <si>
    <t>No começo a queimada causava incomodos, mas depois da mecanização não houve piora.</t>
  </si>
  <si>
    <t xml:space="preserve">Algumas áreas remanescentes foram suprimidas, mas fragmentos bem pequenos e árvores isoaladas do pasto. </t>
  </si>
  <si>
    <t>Sim, há menos animais agora do que nas outras culturas. Quando tinha queimada então era pior ainda.</t>
  </si>
  <si>
    <t>Foram muitos empregos e trouxe muita gente de fora também</t>
  </si>
  <si>
    <t>Alterou significativamente, pois com mais empregos e serivços todo mundo tem maior renda. Gira a economia.</t>
  </si>
  <si>
    <t xml:space="preserve">Sim, houve crescimento de preços mas principalmente no começo. </t>
  </si>
  <si>
    <t>A maior parte é arrendamento.</t>
  </si>
  <si>
    <t>Tudo arrendamento</t>
  </si>
  <si>
    <t>Landmark Ferreira Rios</t>
  </si>
  <si>
    <t>Tem espaço para todas as culturas, então não há isso de falta de alimentos muito menos fome. É coisa sazonal do mercado.</t>
  </si>
  <si>
    <t>Só houve melhora. Hoje eles tem carteria assinada, garantias e uma rotina muito menos desgastante.</t>
  </si>
  <si>
    <t>Não houve chegada de violência, mesmo com o pessoal vindo de fora.</t>
  </si>
  <si>
    <t xml:space="preserve">Olha, no começo houve sim, mas foi bem pontual. </t>
  </si>
  <si>
    <t>Não há comunidades tradicionais na região. Quanto aos indios, eles tem a terra deles.</t>
  </si>
  <si>
    <t xml:space="preserve">Numa visão macro, acho que sim. Houve um pouco, mas na mão de bastante pessoas. </t>
  </si>
  <si>
    <t>Não tem como eu afirmar isso</t>
  </si>
  <si>
    <t xml:space="preserve">Não consigo opinar, pois não sou especialista na área. </t>
  </si>
  <si>
    <t>Foram bem relevantes, emprego mais técnico, muitos cursos e maiores salários</t>
  </si>
  <si>
    <t>Maura Ferreira da Silva</t>
  </si>
  <si>
    <t xml:space="preserve">Discordou totalmente, acredita que hoje o emprego é melhor. </t>
  </si>
  <si>
    <t>Sim, alguma coisa piorou pois vem gente de fora.</t>
  </si>
  <si>
    <t xml:space="preserve">Isso eu discordo, pois o pessoal tem mais emprego hoje. </t>
  </si>
  <si>
    <t xml:space="preserve">No distrito da entrevistada não houve alteração, tudo continua a mesma coisa. </t>
  </si>
  <si>
    <t xml:space="preserve">Pelo que ouviu falar é tudo arrendado. </t>
  </si>
  <si>
    <t>Lincoln Fernandes</t>
  </si>
  <si>
    <t xml:space="preserve">Não houve isso, muito menos a ponto de causar fome. </t>
  </si>
  <si>
    <t>Não, os trabalhos são melhores do que anteriormente. O pessoal do trabalho não deixa denuncia vazia, sempre fiscaliza.</t>
  </si>
  <si>
    <t>Nada significativo. A cidade cresceu muito mas seria injusto falar que foi por causa da cana ou de outro fator isolado</t>
  </si>
  <si>
    <t>Pode ter ocorrido no começo, mas nada muito incisivo</t>
  </si>
  <si>
    <t>Não, pois os indios da regiaõ já tem suas terras. Não tem outro tipo de comunidade tradicional aqui</t>
  </si>
  <si>
    <t>Não soube dizer isso e não quis emitir opnião</t>
  </si>
  <si>
    <t>Não, as outras culturas são ainda piores com a questão de agrotoxicos. Não houve assoreamento significativo.</t>
  </si>
  <si>
    <t>Não é um problema desta região a disponibilidade de água</t>
  </si>
  <si>
    <t>Com a queimada sim, depois que parou de queimar não há problema. A vinhaça o cheiro não chega aqui na cidade, e acredita que eles não usam agrotoxicos</t>
  </si>
  <si>
    <t>Nas areas que eram de pecuaria, houve uma melhora significativa. Ademais, aquelas areas que eram de culturas anuias agora tem um tratamento melhor. A cana exige bastante do solo e eles cuidam bem por isso senão não rende</t>
  </si>
  <si>
    <t>Sim, houve mas não de grandes áreas. Pequenos fragmentos e árvores isoladas. Derrubam e enterram.</t>
  </si>
  <si>
    <t>Do ponto de vista das árvores sim, vc tem uma homogeinizacão maior e a cana ano a ano avança nas matas de borda. Para os animais com a queimada é morte na certa, mas agora não. A cana favorece a criação de corredor, mas é um deserto. Então tem que ter mata.</t>
  </si>
  <si>
    <t>Criou bastante emprego, e um emprego mais qualificado também. Tem formação na universidade, uns cursos téncicos</t>
  </si>
  <si>
    <t xml:space="preserve">Como disse, aumentou pq o emprego é de melhor qualidade. Mas se bem que agora parece que a usina está mal das pernas. </t>
  </si>
  <si>
    <t>Aumentou sim.</t>
  </si>
  <si>
    <t xml:space="preserve">concorda totalmente. Os preços de serviços aumentaram bastante, mas isso deve ter sido em todo lugar. </t>
  </si>
  <si>
    <t>Em alguma coisa afetou sim. Mas não pra causar fome. O pessoal antes trabalhava mais na terra, agora tudo arrenda e estão ficando mais velhos tambem.</t>
  </si>
  <si>
    <t xml:space="preserve">Isso melhorou (as condições). O trabalho é bem melhor e o pessoal paga certinho. </t>
  </si>
  <si>
    <t>Não trouxe não. Aqui é bem tranquilo (Fátima) e é dificil ter problema</t>
  </si>
  <si>
    <t>Discorda totalmente. Não acredita que tenha aumentado</t>
  </si>
  <si>
    <t>Não tem isso de comunidade aqui não. Também não tem indio.</t>
  </si>
  <si>
    <t>Os donos ainda são os mesmo, na maior parte. Não veio muita gente de fora, mas saiu bastante gente</t>
  </si>
  <si>
    <t xml:space="preserve">Não tem mau cheiro e as queimadas duraram só um pouco. </t>
  </si>
  <si>
    <t>Isso aqui já está tudo desmatado 'desde o tempo do Vargas'</t>
  </si>
  <si>
    <t>Acho que agora até tem bastante bicho, quando tem queimada logico que eles fogem, mas tem bastante lugar pra eles viverem</t>
  </si>
  <si>
    <t>Tem mais emprego, mas poderia ter mais. Contratam menos hoje do que antes.</t>
  </si>
  <si>
    <t>Discorda totalmente. O pessoal tem mais renda hoje, trabalhador também</t>
  </si>
  <si>
    <t>Cresceu muito, hoje não consigo contratar ninguém por preço baixo. Antes tinha mais mao de obra pra diarista (agricola, não fxineiro_</t>
  </si>
  <si>
    <t>Pelo que ele escutou foi tudo arrendamento</t>
  </si>
  <si>
    <t>Um pouco sim (a disponibildiade). Algumas plantações que tinha antes já não tem visto mais.</t>
  </si>
  <si>
    <t>No começo, com a implantação da usina, veio muita gente de fora e eles moravam em repúblicas. E eles moravam em muitas pessoas em casas pequenas. Mas nada de degradante.</t>
  </si>
  <si>
    <t>Com estas repúblicas, tinha alguns problemas com os trabalhadores. Mas mais briga de "mulher" e não afetou diretamente a violência na região, não.</t>
  </si>
  <si>
    <t>Não afetou muito não e também não escutou falar de acidentes de trabalho.</t>
  </si>
  <si>
    <t>Não sei te dizer, pq aqui na região não há indios nem comunidade tradicional.</t>
  </si>
  <si>
    <t>Não veio muita gente para comprar terras. O pessoal mais arrendou as próprias.</t>
  </si>
  <si>
    <t>Eu acho que a Cana tem um impacto na qualidade sim, principalmenet depois da colheita.</t>
  </si>
  <si>
    <t>Água é o que não falta aqui</t>
  </si>
  <si>
    <t>Não sentiu diferença na qualidade do ar. A usina fica longe, então não sei dizer do pessoal vizinho a ela.</t>
  </si>
  <si>
    <t>Acredita que tenha ocorrido o mesmo fenômeno em outras áreas, mas disse que é percepççao.</t>
  </si>
  <si>
    <t>Teve muita área desmatada sim. A propriedade vizinha a minha tinha umas áreas e sumiram todas. Tudo de madrugada</t>
  </si>
  <si>
    <t>Tem muito menos animais agora. Aquelas árvores que tinham no pasto também não tem mais. A cana deixa tudo igual e isolado</t>
  </si>
  <si>
    <t xml:space="preserve">Foram muitos empregos. Isso foi um aspecto bem positivo para a cidade. </t>
  </si>
  <si>
    <t>A renda de todos subiram, principalmente daquelas familias. Eles preferem trabalhar para a usina, pagam nem tão bem mas tem direitos</t>
  </si>
  <si>
    <t xml:space="preserve">Não soube diferenciar o que era inflação geral do que foi ocasionado pela cana, mas acredita que subiu bastante os serviços. </t>
  </si>
  <si>
    <t>Todos os que eu conheço arrendaram suas terras.</t>
  </si>
  <si>
    <t>Deozete Mamedio do Nascimento</t>
  </si>
  <si>
    <t>Tem menos terra pra plantar, mas também por causa da soja. Já vem rareando há um tempo. Tem tanto alimento quanto antes, mas mais caro. Não concorda com fome.</t>
  </si>
  <si>
    <t xml:space="preserve">Os trabalhos antes eram piores. O pessoal que trabalha com a cana gosta. </t>
  </si>
  <si>
    <t>Tudo trabalhador, então não veio bandido para trabalhar. E pegou muita gente pra trabalhar aqui da região</t>
  </si>
  <si>
    <t>Não sentiu diferença.</t>
  </si>
  <si>
    <t>Também não soube responder, pq conhece mais os trabalhadores.</t>
  </si>
  <si>
    <t>A cana leva muita areia para os rios. E acho que vai veneno também, mas também com a soja.</t>
  </si>
  <si>
    <t>Com queimada piora tudo e tambem o cheiro de veneno e aquele negócio que passam (vinhaça)</t>
  </si>
  <si>
    <t xml:space="preserve">Muita árvore foi derrubada. E também queimada junto com a cana. </t>
  </si>
  <si>
    <t>Bem menos animais agora, insetos e abelhas. Agrotoxico acaba com os insetos.</t>
  </si>
  <si>
    <t>Muito emprego pra quem quer trabalhar. Quem não quer trabalhar é que ficou ruim</t>
  </si>
  <si>
    <t>Acha que está todo mundo melhor</t>
  </si>
  <si>
    <t>Compraram bastante terra, mas acha que arrendaram mais</t>
  </si>
  <si>
    <t xml:space="preserve">Concorda totalmente, pois tira espaço das outras culturas e consequentemente diminui a oferta de alimentos. Os pequneos que antes produziam em terras dos outros agora não tem mais a terra para produzir. </t>
  </si>
  <si>
    <t>Isto não trouxe, pois a usina contrata direito e não veio muita gente de fora.</t>
  </si>
  <si>
    <t>Alguma coisa piorou, mas bem no começo quando traziam mais gente de fora.</t>
  </si>
  <si>
    <t>Ele considera as comunidades tradicionais aqueles que vieram há decadas, então ele concorda que expulsou sim. O preço da terra disparou e esses foram obrigados a deixar suas terras (os que arrendavam) e os outros como não tinham mais mao de obra foram deixando de lado também.</t>
  </si>
  <si>
    <t>O pessoal aqui com mais recurso e terra aproveitou o momento. Mas a usina mais arrendou.</t>
  </si>
  <si>
    <t>A cana piora a qualidade de água. Processo de assoreamento.</t>
  </si>
  <si>
    <t>No começo piorou, mas sem queimada não piorou não</t>
  </si>
  <si>
    <t>Desmatou demais. Isso ocorreu bastante no começo dos contratos.</t>
  </si>
  <si>
    <t>Considera a cana um "deserto verde". Tem menos bichos, menos arvores, tudo menos.</t>
  </si>
  <si>
    <t>Discorda totalmente, foram bem significativos</t>
  </si>
  <si>
    <t>Discorda, a renda subiu, mas hoje com o preço da soja alto com certeza estaria melhor.</t>
  </si>
  <si>
    <t>Sim, subiram bastante os preços dos serviços e dos alugueis principalmente</t>
  </si>
  <si>
    <t>Helio Sato</t>
  </si>
  <si>
    <t>Vicentina</t>
  </si>
  <si>
    <t>Não houve isso, muito menos para causar fome. Tem bastante espaço para produzir</t>
  </si>
  <si>
    <t>No começo veio um pessoal mais sem instrução e aceitava tudo, mas agora está tudo certo</t>
  </si>
  <si>
    <t>No começo sim, mas casos mais isolados. O municipio é muito pequeno e qualquer impacto é significativo. Mas imaginávamos que seria bem pior.</t>
  </si>
  <si>
    <t>Sim, sobrecarregou um pouco pq nossa infraestrutura é bem pequena.</t>
  </si>
  <si>
    <t>Os irmãos donos da usina compraram grandes áreas, mas o resto foi tudo arrendado</t>
  </si>
  <si>
    <t>Acredita que tenha piorado, pois tem mais máquina trabalhando e usam muito agrotóxico</t>
  </si>
  <si>
    <t xml:space="preserve">Ouviu dizer que a cana é intensiva em água e demanda uma quantidade grande. </t>
  </si>
  <si>
    <t>Piora a qualidade do ar quando tem queimada.</t>
  </si>
  <si>
    <t>Não houve desmatamento, pois já eram terras de agricultura. Só mudou uma pra outra. Quando minha familia veio pra cá hiouve muito desmatamento.</t>
  </si>
  <si>
    <t xml:space="preserve">Sim, tem muito menos animais. Antes você via mais passarinho e tal, agora não tem muito </t>
  </si>
  <si>
    <t>Trouxe bastante emprego, mas se a usina fechar um dia vai ser difícil pois as opções aqui são poucas</t>
  </si>
  <si>
    <t>Alterou um pouco sim, mas poderia ter sido muito maior</t>
  </si>
  <si>
    <t>Cresceu bastante os preços da mao de obra, casas de aluguel e terra</t>
  </si>
  <si>
    <t xml:space="preserve">O pessoal vai arrendando e os vizinhos acabam arrendando também. È tudo meio porteira a porteira. </t>
  </si>
  <si>
    <t>Acha que tem menos produtor de alimentos agora. Todo mundo produz só soja ou milho ou arrendou</t>
  </si>
  <si>
    <t>Não concorda, o pessoal que trabalha na usina tem carteira, férias, beneficios, coisa que náo tinha antes</t>
  </si>
  <si>
    <t xml:space="preserve">Não trouxe, só recebi gente trabalhadora aqui no hotel. </t>
  </si>
  <si>
    <t>Não acha que a violência seja maior agora. Só tem "ladrão de galinha" aqui em Vicentina</t>
  </si>
  <si>
    <t>Com certeza. O pessoal aqui está aqui há muito tempo, e o pessoal da cana ofereceu bastante dinheiro e acaba expulsando aquele que arrendava a terra</t>
  </si>
  <si>
    <t>Sim, o pessoal que tem dinheiro aproveitou para comprar mais terra. Acha que ficou na mão de poucas pessoas, o pessoal da usina é gente boa mas compraram bastante terra.</t>
  </si>
  <si>
    <t>Concorda, acredita que a cana seja pior que outras culturas para o meio ambiente em geral</t>
  </si>
  <si>
    <t xml:space="preserve">Concorda parcialmente, pois agora não tem mais queimada. </t>
  </si>
  <si>
    <t>Sim, muita arvore foi derrubada e com certeza foi sem autorização</t>
  </si>
  <si>
    <t>Não, foram bastante emprego. Isso não tem como reclamar</t>
  </si>
  <si>
    <t>O pessoal da usina (são irmãos que vieram de fora) compraram bastante terras.</t>
  </si>
  <si>
    <t>Jatei</t>
  </si>
  <si>
    <t>Discorda totalmente. A cana ocupou os pastos degradados da região, não ocupou area de soja nem de alimentos. Apenas aqueles pequenos agricultores, como meus pais, que arrendaram mas pq não trabalhava mais na terra</t>
  </si>
  <si>
    <t xml:space="preserve">Concorda totalmente. Veio muita gente pra cá e tinha até uma mulher que era o trabalho dela recrutar gente no nordeste e trazer para cá. </t>
  </si>
  <si>
    <t>Sim, pq a cidade é minuscula e o pessoal vinha do nordeste e ficava aqui e depois ia embora depois da colheita. Muita bebedeira e eles mroavam em muitas pessoas em pequenas casas. O corte manual era complicadissimo.</t>
  </si>
  <si>
    <t xml:space="preserve">Sobrecarregou demais, principalmente no começo. </t>
  </si>
  <si>
    <t>Sim, a especulação vai empurrando o pessoal pra fora. E como a mao de obra rural é escassa, aí piora a situação e o pessoal se ve obrigado a ir pra cidade</t>
  </si>
  <si>
    <t xml:space="preserve">Um pouco, mais reforçou os grandes proprietarios a comprar mais terra. </t>
  </si>
  <si>
    <t>Com certeza. A cana ocupou pasto degradado mas produtoss pioram demais a qualidade da água. O pessoal não está muito atento a esta questão</t>
  </si>
  <si>
    <t>Quando era corte manual, que tinha bastante queimada, piorou sim. Era muita fuligem e mau cheio, mas agora que é mecanizado acabou isso.</t>
  </si>
  <si>
    <t>Sim, teve supressão principalmente de arvores isoladas. Mas não de grandes áreas, isso não ocorreu.</t>
  </si>
  <si>
    <t>Discorda, gerou emprego para bastante getne daqui e de fora.</t>
  </si>
  <si>
    <t>Alterou, mas o pessoal investiu bastante e agora quebrou um pouco a cara. Pode andar pela cidade e ver o tanto de coisa nova que tem, e que antes não tinha, mas quando tinha mais trabalhadores era melhor. Agora o pessoal está passando aperto (invesidores)</t>
  </si>
  <si>
    <t>Bastante. Aluguel principalmente. Pequenos serviços, também</t>
  </si>
  <si>
    <t xml:space="preserve">Tudo arrendado. </t>
  </si>
  <si>
    <t>Jeder Luciano Maier</t>
  </si>
  <si>
    <t>Valeria Gomes</t>
  </si>
  <si>
    <t>Natalino da Silva</t>
  </si>
  <si>
    <t>Cristiane Aguillera</t>
  </si>
  <si>
    <t>Hotel rio</t>
  </si>
  <si>
    <t>Gerente</t>
  </si>
  <si>
    <t>Líder de bairrosp</t>
  </si>
  <si>
    <t xml:space="preserve">Presidente </t>
  </si>
  <si>
    <t>Andrada transporte de cana</t>
  </si>
  <si>
    <t>Terceirizado</t>
  </si>
  <si>
    <t>6. Trabalhadores</t>
  </si>
  <si>
    <t>Carneirinho</t>
  </si>
  <si>
    <t xml:space="preserve">Alexandre Neves </t>
  </si>
  <si>
    <t>Emater</t>
  </si>
  <si>
    <t xml:space="preserve">Extensionista </t>
  </si>
  <si>
    <t xml:space="preserve">Passarela mar construção </t>
  </si>
  <si>
    <t xml:space="preserve">Proprietário </t>
  </si>
  <si>
    <t xml:space="preserve">Prefeito </t>
  </si>
  <si>
    <t>Onirio venancio de oliveira</t>
  </si>
  <si>
    <t xml:space="preserve">Coplacana coop </t>
  </si>
  <si>
    <t xml:space="preserve">Conselho tutelar </t>
  </si>
  <si>
    <t xml:space="preserve">Conselheiro </t>
  </si>
  <si>
    <t xml:space="preserve">Sindicato Rural patronal </t>
  </si>
  <si>
    <t>4. Produtor rural Cana</t>
  </si>
  <si>
    <t>2016-04-15 10:03:00 BRT</t>
  </si>
  <si>
    <t>Edivanio santos</t>
  </si>
  <si>
    <t>Chaveslandia</t>
  </si>
  <si>
    <t>yes</t>
  </si>
  <si>
    <t>2016-09-16 11:02:58 BRT</t>
  </si>
  <si>
    <t>Heraldo borgui</t>
  </si>
  <si>
    <t>A- mais de 20 SM</t>
  </si>
  <si>
    <t>c. Fundamental Completo</t>
  </si>
  <si>
    <t>2016-04-13 09:13:48 BRT</t>
  </si>
  <si>
    <t>Glaucia</t>
  </si>
  <si>
    <t>Caçu</t>
  </si>
  <si>
    <t>2016-09-12 10:40:25 BRT</t>
  </si>
  <si>
    <t>Paulina e carlos cons tut</t>
  </si>
  <si>
    <t>Meridiano</t>
  </si>
  <si>
    <t>7. Lideranças Comunitarias</t>
  </si>
  <si>
    <t>2016-04-14 11:26:22 BRT</t>
  </si>
  <si>
    <t>x. 20 a 30</t>
  </si>
  <si>
    <t>2016-06-08 11:51:31 BRT</t>
  </si>
  <si>
    <t xml:space="preserve">Geraldo 
</t>
  </si>
  <si>
    <t>2016-04-13 10:46:18 BRT</t>
  </si>
  <si>
    <t xml:space="preserve">Silvio Henrique ferreira </t>
  </si>
  <si>
    <t>2016-04-18 14:10:57 BRT</t>
  </si>
  <si>
    <t>2016-06-09 12:15:02 BRT</t>
  </si>
  <si>
    <t xml:space="preserve">Arilson nascimento </t>
  </si>
  <si>
    <t xml:space="preserve">Hotel império </t>
  </si>
  <si>
    <t>Gerente do hotel</t>
  </si>
  <si>
    <t>Itapagipe</t>
  </si>
  <si>
    <t>Antonio nelson</t>
  </si>
  <si>
    <t>Morador</t>
  </si>
  <si>
    <t>Aposentado</t>
  </si>
  <si>
    <t xml:space="preserve">Prefeito e secretário </t>
  </si>
  <si>
    <t xml:space="preserve">Secretaria de agricultura </t>
  </si>
  <si>
    <t>Fazenda</t>
  </si>
  <si>
    <t xml:space="preserve">Proprietário rural </t>
  </si>
  <si>
    <t>(0) Não tem opinião formada sobre o assunto.</t>
  </si>
  <si>
    <t>Sebastinópolis do Sul</t>
  </si>
  <si>
    <t>Arrendatária</t>
  </si>
  <si>
    <t xml:space="preserve">Produtora a rural </t>
  </si>
  <si>
    <t>Usina</t>
  </si>
  <si>
    <t>Lider de frente</t>
  </si>
  <si>
    <t>Sindicato dos trabalhadores rurais de tamboara</t>
  </si>
  <si>
    <t>Aumentou por causa do corte de cana.</t>
  </si>
  <si>
    <t>Concorda parcialmente por causa do aumento de casos de lesão por esforço repetitivo ligado ao corte de cana</t>
  </si>
  <si>
    <t>Concorda. Meeiros e parceiros.</t>
  </si>
  <si>
    <t>Piorou por causa de queimada e vinhaça</t>
  </si>
  <si>
    <t>Discorda. Até melhora porque a usina cuida melhor</t>
  </si>
  <si>
    <t>Não sabe responder</t>
  </si>
  <si>
    <t>Sim. Animais morrem com queimadas</t>
  </si>
  <si>
    <t>Aumentou o nível de renda da comunidade em geral. Todos os setores se beneficiaram</t>
  </si>
  <si>
    <t xml:space="preserve">Sindicato dos Trabalhadores Rurais </t>
  </si>
  <si>
    <t>Sindicalista</t>
  </si>
  <si>
    <t>Queiroz</t>
  </si>
  <si>
    <t xml:space="preserve">Camara município </t>
  </si>
  <si>
    <t xml:space="preserve">Vereador </t>
  </si>
  <si>
    <t>2016-04-13 08:53:16 BRT</t>
  </si>
  <si>
    <t>Rafael chavier</t>
  </si>
  <si>
    <t>1) menos de 5 anos</t>
  </si>
  <si>
    <t>2016-04-17 11:36:56 BRT</t>
  </si>
  <si>
    <t>b. Fundamental Incompleto</t>
  </si>
  <si>
    <t>2016-04-18 13:40:57 BRT</t>
  </si>
  <si>
    <t>Willian Martins Maia</t>
  </si>
  <si>
    <t>2016-05-31 10:00:09 BRT</t>
  </si>
  <si>
    <t>Paulo Roberto Sanitá</t>
  </si>
  <si>
    <t>2016-06-06 09:50:57 BRT</t>
  </si>
  <si>
    <t xml:space="preserve">José Antônio Xavier </t>
  </si>
  <si>
    <t>G - Até 1 SM</t>
  </si>
  <si>
    <t>a. Analfabeto</t>
  </si>
  <si>
    <t>2016-06-08 14:37:29 BRT</t>
  </si>
  <si>
    <t>Sidnei dos santos</t>
  </si>
  <si>
    <t>2016-06-09 10:11:15 BRT</t>
  </si>
  <si>
    <t xml:space="preserve">Levi Ferreira </t>
  </si>
  <si>
    <t>2016-06-09 15:03:33 BRT</t>
  </si>
  <si>
    <t xml:space="preserve">Alex Barbosa </t>
  </si>
  <si>
    <t>2016-09-13 09:30:48 BRT</t>
  </si>
  <si>
    <t xml:space="preserve">Maria Abreu </t>
  </si>
  <si>
    <t>2016-09-14 10:10:22 BRT</t>
  </si>
  <si>
    <t xml:space="preserve">Nilson vereador </t>
  </si>
  <si>
    <t>Santo Inácio</t>
  </si>
  <si>
    <t>Prefeitura</t>
  </si>
  <si>
    <t>Secretaria do meio ambiente</t>
  </si>
  <si>
    <t>Sindicato dos trabalhadores de Nova londrina</t>
  </si>
  <si>
    <t>Na verdade melhorou a qualidade do trabalho porque aumentou a formalização</t>
  </si>
  <si>
    <t>Concorda parcialmente pois ouviu falar que houve aumento dos casos de LER por causa do corte de cana</t>
  </si>
  <si>
    <t>Piorou por causa de queimada</t>
  </si>
  <si>
    <t>Não ouviu relatos de perda de biodiversidade</t>
  </si>
  <si>
    <t>Sim, principalmente de alugueis e outros serviços como pedreiros, encanadores, etc.</t>
  </si>
  <si>
    <t>Discorda. As usinas arrendam mais do que compram. (É o cara que falou do VVV. Quem arrenda terra é Velho(cansou de trabalhar), Viúva(não sabe o que fazer com a terra,Vagabundo(filho que não quer trabalhar)</t>
  </si>
  <si>
    <t xml:space="preserve">Recepcionista </t>
  </si>
  <si>
    <t xml:space="preserve">Hotel presidente </t>
  </si>
  <si>
    <t xml:space="preserve">Sindicato dos trabalhadores rurais de umuarama </t>
  </si>
  <si>
    <t>Presidente</t>
  </si>
  <si>
    <t>Não alterou porque a usina entrou em áreas de pastagem</t>
  </si>
  <si>
    <t>A violência aumentou em geral mas não por causa da cana</t>
  </si>
  <si>
    <t>Trouxe um pouco de LER e de problemas respiratórios ao cortador de cana por cauda da poeira que levanta na hora do corte</t>
  </si>
  <si>
    <t>Conhece caso de parceiros que moravam em uma fazenda tiveram que sair</t>
  </si>
  <si>
    <t>Sim por causa das queimadas</t>
  </si>
  <si>
    <t>Gerou empregos de qualidade relevante</t>
  </si>
  <si>
    <t>Deve ter aumentado o nível de renda</t>
  </si>
  <si>
    <t>Deve ter aumentado a arrecadação</t>
  </si>
  <si>
    <t>Discorda. A maioria é arrendamento.</t>
  </si>
  <si>
    <t xml:space="preserve">Site o bem dito </t>
  </si>
  <si>
    <t xml:space="preserve">Jornalista </t>
  </si>
  <si>
    <t xml:space="preserve">Bar em serra dos dourados </t>
  </si>
  <si>
    <t>Dono</t>
  </si>
  <si>
    <t>2016-05-31 09:14:19 BRT</t>
  </si>
  <si>
    <t>Gersindo  da Rocha</t>
  </si>
  <si>
    <t>2016-06-01 11:33:48 BRT</t>
  </si>
  <si>
    <t>Valentim spancerski</t>
  </si>
  <si>
    <t>2016-05-31 19:07:48 BRT</t>
  </si>
  <si>
    <t>2016-05-30 08:55:30 BRT</t>
  </si>
  <si>
    <t>Poline aldana</t>
  </si>
  <si>
    <t>F- mais de 1 a 2 SM</t>
  </si>
  <si>
    <t>2016-06-01 13:32:46 BRT</t>
  </si>
  <si>
    <t>Waldeir rudson</t>
  </si>
  <si>
    <t>2016-06-01 14:33:05 BRT</t>
  </si>
  <si>
    <t>Clarivaldo bailo</t>
  </si>
  <si>
    <t>Produtor de Cana</t>
  </si>
  <si>
    <t>Bernardino Brito</t>
  </si>
  <si>
    <t xml:space="preserve">Agricultor </t>
  </si>
  <si>
    <t>Gastão Vidigal</t>
  </si>
  <si>
    <t xml:space="preserve">Motorista de ambulância </t>
  </si>
  <si>
    <t>Vereador</t>
  </si>
  <si>
    <t xml:space="preserve">Secretaria Assistência Social / Banco de Leite </t>
  </si>
  <si>
    <t xml:space="preserve">Assistente </t>
  </si>
  <si>
    <t>Coop agrovale</t>
  </si>
  <si>
    <t xml:space="preserve">Supervisora </t>
  </si>
  <si>
    <t>Rio Verde</t>
  </si>
  <si>
    <t>Fábio Mota Maia</t>
  </si>
  <si>
    <t>Colorado plaza</t>
  </si>
  <si>
    <t>Naiana Maria Oliveira da Silva</t>
  </si>
  <si>
    <t xml:space="preserve">Associação Comercial de Rio Brilhante </t>
  </si>
  <si>
    <t>2016-09-13 10:48:08 BRT</t>
  </si>
  <si>
    <t>Eliane Elisa</t>
  </si>
  <si>
    <t>Monções</t>
  </si>
  <si>
    <t>2016-04-12 08:55:56 BRT</t>
  </si>
  <si>
    <t>Silomar cabral faria</t>
  </si>
  <si>
    <t>Campotec cons agron</t>
  </si>
  <si>
    <t>Socio</t>
  </si>
  <si>
    <t>2016-04-14 10:55:19 BRT</t>
  </si>
  <si>
    <t xml:space="preserve">Eline Santos ferreira </t>
  </si>
  <si>
    <t>2016-04-12 17:57:56 BRT</t>
  </si>
  <si>
    <t>2016-06-07 14:32:35 BRT</t>
  </si>
  <si>
    <t>2016-06-09 16:42:36 BRT</t>
  </si>
  <si>
    <t>2016-09-13 13:16:17 BRT</t>
  </si>
  <si>
    <t xml:space="preserve">Donos do restaurante </t>
  </si>
  <si>
    <t xml:space="preserve">Gastão vidigal </t>
  </si>
  <si>
    <t>2016-04-16 10:27:22 BRT</t>
  </si>
  <si>
    <t xml:space="preserve">Padre Tadeu </t>
  </si>
  <si>
    <t>Gurinhatã</t>
  </si>
  <si>
    <t xml:space="preserve">Paroquia são Gerônimo </t>
  </si>
  <si>
    <t xml:space="preserve">Padre guriantav </t>
  </si>
  <si>
    <t>Supermercado peres</t>
  </si>
  <si>
    <t>Apmp asso cprod de m</t>
  </si>
  <si>
    <t>Gestor da org</t>
  </si>
  <si>
    <t>Rural brasil defesiv</t>
  </si>
  <si>
    <t>Comigo</t>
  </si>
  <si>
    <t>Agronomo</t>
  </si>
  <si>
    <t>Faeg</t>
  </si>
  <si>
    <t xml:space="preserve">Agronomo. Ass tecnico cana </t>
  </si>
  <si>
    <t>Ca</t>
  </si>
  <si>
    <t>Prefeitura de jatai</t>
  </si>
  <si>
    <t>Secretario de governo ex pref</t>
  </si>
  <si>
    <t xml:space="preserve">Produtor </t>
  </si>
  <si>
    <t>Donos terra</t>
  </si>
  <si>
    <t>Sindirural rio verde</t>
  </si>
  <si>
    <t>Assessor tecnico</t>
  </si>
  <si>
    <t>Ufg</t>
  </si>
  <si>
    <t>Doutoranda</t>
  </si>
  <si>
    <t xml:space="preserve">Câmara de vereadores </t>
  </si>
  <si>
    <t xml:space="preserve">Sindicato dos trabalhadores rurais </t>
  </si>
  <si>
    <t>AGRAER</t>
  </si>
  <si>
    <t xml:space="preserve">Técnico agrícola </t>
  </si>
  <si>
    <t>Irinaldo</t>
  </si>
  <si>
    <t xml:space="preserve">Hotel princesa Fátima do Sul </t>
  </si>
  <si>
    <t xml:space="preserve">Gerente </t>
  </si>
  <si>
    <t xml:space="preserve">Restaurante do Orlando </t>
  </si>
  <si>
    <t xml:space="preserve">Cacique </t>
  </si>
  <si>
    <t xml:space="preserve">Aldeia </t>
  </si>
  <si>
    <t xml:space="preserve">Associação Comercial </t>
  </si>
  <si>
    <t xml:space="preserve">AGRAER </t>
  </si>
  <si>
    <t>ACEC</t>
  </si>
  <si>
    <t xml:space="preserve">Presidente associação  comercial </t>
  </si>
  <si>
    <t>Fazenda tucuma</t>
  </si>
  <si>
    <t xml:space="preserve">Agricola da nova América </t>
  </si>
  <si>
    <t xml:space="preserve">Moyorista e auxiliar </t>
  </si>
  <si>
    <t xml:space="preserve">Embrapa </t>
  </si>
  <si>
    <t>Pesquisador de sistemas de produção agroenergeticos</t>
  </si>
  <si>
    <t>Castilho</t>
  </si>
  <si>
    <t>Assentamento</t>
  </si>
  <si>
    <t>Assentado</t>
  </si>
  <si>
    <t>Câmara de vereadores</t>
  </si>
  <si>
    <t xml:space="preserve">Assessor </t>
  </si>
  <si>
    <t xml:space="preserve">Pronto socorro </t>
  </si>
  <si>
    <t xml:space="preserve">Coordenador geral </t>
  </si>
  <si>
    <t xml:space="preserve">Prefeitura de castilho </t>
  </si>
  <si>
    <t xml:space="preserve">Chefe de gabinete </t>
  </si>
  <si>
    <t xml:space="preserve">Assentado rural IPE </t>
  </si>
  <si>
    <t xml:space="preserve">Assentado rural </t>
  </si>
  <si>
    <t>Angelita Maria Vertuan Bassan</t>
  </si>
  <si>
    <t>CATI</t>
  </si>
  <si>
    <t>Agrônoma</t>
  </si>
  <si>
    <t>Jurandir Fernandes</t>
  </si>
  <si>
    <t xml:space="preserve">Escritório de contabilidade </t>
  </si>
  <si>
    <t xml:space="preserve">Prefeitura de luiziania </t>
  </si>
  <si>
    <t xml:space="preserve">Secretaria municipal </t>
  </si>
  <si>
    <t>Padaria</t>
  </si>
  <si>
    <t>Empresária</t>
  </si>
  <si>
    <t>Cleber</t>
  </si>
  <si>
    <t xml:space="preserve">Agro Dois Irmãos </t>
  </si>
  <si>
    <t xml:space="preserve">Vendedor </t>
  </si>
  <si>
    <t>Ass. produtores rurais</t>
  </si>
  <si>
    <t>Fornecedore e produtor</t>
  </si>
  <si>
    <t>Yabuta</t>
  </si>
  <si>
    <t>Auxiliar</t>
  </si>
  <si>
    <t>Claudemir</t>
  </si>
  <si>
    <t>Operador de Colheitadeira</t>
  </si>
  <si>
    <t xml:space="preserve">Operador </t>
  </si>
  <si>
    <t>C lealco</t>
  </si>
  <si>
    <t>Motoriata de tcaminhao7</t>
  </si>
  <si>
    <t xml:space="preserve">Prefeitura de meridiano </t>
  </si>
  <si>
    <t xml:space="preserve">Casa da lavoura </t>
  </si>
  <si>
    <t xml:space="preserve">Engenheiro ambiental </t>
  </si>
  <si>
    <t>José Raimundo</t>
  </si>
  <si>
    <t xml:space="preserve">Produtor rural </t>
  </si>
  <si>
    <t xml:space="preserve">Trabalhador </t>
  </si>
  <si>
    <t>Proprietário rural</t>
  </si>
  <si>
    <t xml:space="preserve">Administração </t>
  </si>
  <si>
    <t>Sabrina Pereira</t>
  </si>
  <si>
    <t>Carrinho em frente a usina</t>
  </si>
  <si>
    <t xml:space="preserve">Vendedora </t>
  </si>
  <si>
    <t xml:space="preserve">Igreja católica </t>
  </si>
  <si>
    <t>Padre</t>
  </si>
  <si>
    <t>Prefeito</t>
  </si>
  <si>
    <t>Itesp</t>
  </si>
  <si>
    <t>Tecnic deselv agrario</t>
  </si>
  <si>
    <t xml:space="preserve">Corpo de bombeiros </t>
  </si>
  <si>
    <t xml:space="preserve">Sargento e </t>
  </si>
  <si>
    <t>Francisco Carvalho</t>
  </si>
  <si>
    <t>COOPPAF</t>
  </si>
  <si>
    <t>Cooperativa</t>
  </si>
  <si>
    <t xml:space="preserve">Prefeitura sec administração </t>
  </si>
  <si>
    <t xml:space="preserve">Joaquim Produtor </t>
  </si>
  <si>
    <t xml:space="preserve">Produtor Rural </t>
  </si>
  <si>
    <t xml:space="preserve">Arrendatário </t>
  </si>
  <si>
    <t>Fazebda leiteira</t>
  </si>
  <si>
    <t xml:space="preserve">Dono 10 alqueires </t>
  </si>
  <si>
    <t>Fabiano Agropecuária</t>
  </si>
  <si>
    <t>Agropecuária Rural</t>
  </si>
  <si>
    <t>Câmara Municipal</t>
  </si>
  <si>
    <t>Presidente da Câmara de Vereadores</t>
  </si>
  <si>
    <t xml:space="preserve">Conselho Tutelar </t>
  </si>
  <si>
    <t xml:space="preserve">Conselheira </t>
  </si>
  <si>
    <t xml:space="preserve">Pároco </t>
  </si>
  <si>
    <t xml:space="preserve">Prefeitura de Nova independência </t>
  </si>
  <si>
    <t xml:space="preserve">Secretário de Obras </t>
  </si>
  <si>
    <t>Eva Lucia Coelha</t>
  </si>
  <si>
    <t>CRAS</t>
  </si>
  <si>
    <t>Assistente Social</t>
  </si>
  <si>
    <t xml:space="preserve">Secretaria de saúde </t>
  </si>
  <si>
    <t>Alex Moreira</t>
  </si>
  <si>
    <t>Restaurante e hotel acare</t>
  </si>
  <si>
    <t xml:space="preserve">Proprietário de terras </t>
  </si>
  <si>
    <t xml:space="preserve">Edison Santos </t>
  </si>
  <si>
    <t>Haras trurato</t>
  </si>
  <si>
    <t xml:space="preserve">Camara municipal </t>
  </si>
  <si>
    <t xml:space="preserve">Vereadores </t>
  </si>
  <si>
    <t>Secretaria de saúde</t>
  </si>
  <si>
    <t>Gilmar Alves</t>
  </si>
  <si>
    <t>Casa da Agricultores</t>
  </si>
  <si>
    <t>Técnico</t>
  </si>
  <si>
    <t>Walter Rodrigo</t>
  </si>
  <si>
    <t xml:space="preserve">Agrônomo </t>
  </si>
  <si>
    <t>Santa Vitória</t>
  </si>
  <si>
    <t xml:space="preserve">Sscretaria de agropecuária e meio ambiente </t>
  </si>
  <si>
    <t xml:space="preserve">Secretário </t>
  </si>
  <si>
    <t xml:space="preserve">Fazendas na região </t>
  </si>
  <si>
    <t>Proprietário 600 alqueires cana</t>
  </si>
  <si>
    <t xml:space="preserve">José Luis Pereira Oliveira </t>
  </si>
  <si>
    <t>Fernanda Bassan</t>
  </si>
  <si>
    <t xml:space="preserve">Unidade Básica de Saúde </t>
  </si>
  <si>
    <t xml:space="preserve">Enfermeira </t>
  </si>
  <si>
    <t>Conselheira</t>
  </si>
  <si>
    <t xml:space="preserve">Fazenda </t>
  </si>
  <si>
    <t xml:space="preserve">Fazenda liberdade </t>
  </si>
  <si>
    <t xml:space="preserve">Fazendeiro entrevistado na Agropecuária </t>
  </si>
  <si>
    <t>Criador de Gado</t>
  </si>
  <si>
    <t xml:space="preserve">Mercearia s Sebastião </t>
  </si>
  <si>
    <t>Encarregado</t>
  </si>
  <si>
    <t xml:space="preserve">Noble </t>
  </si>
  <si>
    <t>Motorista canavieiro</t>
  </si>
  <si>
    <t>Acic</t>
  </si>
  <si>
    <t xml:space="preserve">Diretor executivo </t>
  </si>
  <si>
    <t>Fadul</t>
  </si>
  <si>
    <t>Acded</t>
  </si>
  <si>
    <t xml:space="preserve">Gerente. </t>
  </si>
  <si>
    <t xml:space="preserve">Secretaria de agricultura familiar e economia solidária </t>
  </si>
  <si>
    <t xml:space="preserve">Secretário agricultura familiar e economia solidária </t>
  </si>
  <si>
    <t xml:space="preserve">Ibama </t>
  </si>
  <si>
    <t xml:space="preserve">Analista Ambiental </t>
  </si>
  <si>
    <t xml:space="preserve">Sindicato Rural de dourados </t>
  </si>
  <si>
    <t xml:space="preserve">Associação Mulheres Rurais de dourados </t>
  </si>
  <si>
    <t>Líder comunitária</t>
  </si>
  <si>
    <t>COPACLANA</t>
  </si>
  <si>
    <t>Associação dos Apicultores de Fátima do Sul</t>
  </si>
  <si>
    <t xml:space="preserve">Diretor escola e proprietários rurais </t>
  </si>
  <si>
    <t>Diretor escola e proprietário</t>
  </si>
  <si>
    <t>Motoristas</t>
  </si>
  <si>
    <t>Astorga</t>
  </si>
  <si>
    <t>Agricultora</t>
  </si>
  <si>
    <t xml:space="preserve">Produtora rural </t>
  </si>
  <si>
    <t>Fazenda de cana</t>
  </si>
  <si>
    <t>Alcir Machado Ferreira</t>
  </si>
  <si>
    <t xml:space="preserve">Associação comercial de Rio brilhante </t>
  </si>
  <si>
    <t>Assentada</t>
  </si>
  <si>
    <t xml:space="preserve">Assistência social </t>
  </si>
  <si>
    <t>Acp alami candido de paula</t>
  </si>
  <si>
    <t>Paróquia di ino eap santo</t>
  </si>
  <si>
    <t>Frad franciscano</t>
  </si>
  <si>
    <t>Verrador e nodo da padaria</t>
  </si>
  <si>
    <t xml:space="preserve">Sementes Guaruja </t>
  </si>
  <si>
    <t xml:space="preserve">Secr.  Desenvolvimento </t>
  </si>
  <si>
    <t>Agricultor</t>
  </si>
  <si>
    <t xml:space="preserve">Agricultor de Assentamento </t>
  </si>
  <si>
    <t>Biosev</t>
  </si>
  <si>
    <t xml:space="preserve">Demitida do setor financeiro </t>
  </si>
  <si>
    <t>Prefeitura Municipal de Vicentina</t>
  </si>
  <si>
    <t>Omar</t>
  </si>
  <si>
    <t xml:space="preserve">Castro matreiais de construção </t>
  </si>
  <si>
    <t>Prefeitura de Vicentina</t>
  </si>
  <si>
    <t xml:space="preserve">Secretario de meio ambiente </t>
  </si>
  <si>
    <t xml:space="preserve">Hotel nossa senhora </t>
  </si>
  <si>
    <t xml:space="preserve">Sindicato dos trabalhadores rurais de astorga </t>
  </si>
  <si>
    <t>Concordo. Pequenos produtores de alimentos passaram a arrendar para a cana</t>
  </si>
  <si>
    <t>Discorda. Aumentou empregos formais com carteira assinada</t>
  </si>
  <si>
    <t>Discorda. Violência aumentou mas foi geral e não por causa da cana</t>
  </si>
  <si>
    <t>Discorda. Não há relatos disso na região</t>
  </si>
  <si>
    <t>Sim. Muitos pequenos produtores venderam ou arrendaram as suas terras</t>
  </si>
  <si>
    <t>Concorda. Por causa dos uso de agrotóxicos é provável que tenha</t>
  </si>
  <si>
    <t>Sim por causa de água sendo usada para irrigação de cana</t>
  </si>
  <si>
    <t>Sim. Por causa das queimadas</t>
  </si>
  <si>
    <t>Cana acaba com os nutrientes do solo</t>
  </si>
  <si>
    <t>Concorda. Por causa das queimadas deve ter havido redução de animais</t>
  </si>
  <si>
    <t>Não porque a cidade tem outras atividades econômicas importantes</t>
  </si>
  <si>
    <t>Não porque a cidade tem outras atividades econômicas importantes e as usinas compra produtos de fora da cidade</t>
  </si>
  <si>
    <t>Acredita que não houve aumento significativo de arrecadação</t>
  </si>
  <si>
    <t>Discorda. As usinas arrendam terras mais do que compram</t>
  </si>
  <si>
    <t xml:space="preserve">Sindicato dos Trabalhadores Rurais de Fátima do Sul </t>
  </si>
  <si>
    <t xml:space="preserve">Prefeitura - secretaria de agricultura </t>
  </si>
  <si>
    <t xml:space="preserve">Secretário de agricultura </t>
  </si>
  <si>
    <t>Não porque a cana avançou sobre áreas de pastagem</t>
  </si>
  <si>
    <t>Sim por causa de queimadas</t>
  </si>
  <si>
    <t>Discorda. Etanol é o segundo principal produto do municipio em termos de arrecadação</t>
  </si>
  <si>
    <t>Discorda. Houve aumento generalizado mas não por causa da cana.</t>
  </si>
  <si>
    <t xml:space="preserve">Secretaria de assistência social </t>
  </si>
  <si>
    <t xml:space="preserve">Assistente social </t>
  </si>
  <si>
    <t>Guerino</t>
  </si>
  <si>
    <t>Sindicato Rural patronal</t>
  </si>
  <si>
    <t>Angelo</t>
  </si>
  <si>
    <t>Cooperativa nova produtiva</t>
  </si>
  <si>
    <t xml:space="preserve">Gerente agrícola </t>
  </si>
  <si>
    <t xml:space="preserve">Andrea Gonçalves </t>
  </si>
  <si>
    <t xml:space="preserve">Basileo Antônio de faria </t>
  </si>
  <si>
    <t xml:space="preserve">Hotel farias </t>
  </si>
  <si>
    <t>Terceiro da usina</t>
  </si>
  <si>
    <t>Motorista de carreta</t>
  </si>
  <si>
    <t>Ribeiro jose</t>
  </si>
  <si>
    <t>Ima</t>
  </si>
  <si>
    <t>Assistente</t>
  </si>
  <si>
    <t xml:space="preserve">Sindicato Rural de carneirinho </t>
  </si>
  <si>
    <t xml:space="preserve">Diretor 
</t>
  </si>
  <si>
    <t xml:space="preserve">Operador de máquina </t>
  </si>
  <si>
    <t>Motorista caminhao</t>
  </si>
  <si>
    <t>Agrocampo gurinhata</t>
  </si>
  <si>
    <t xml:space="preserve">Gurinet </t>
  </si>
  <si>
    <t xml:space="preserve">Técnico </t>
  </si>
  <si>
    <t>Jocemar silva</t>
  </si>
  <si>
    <t>Calu agropecuaria</t>
  </si>
  <si>
    <t>Coapagr</t>
  </si>
  <si>
    <t>Diretor secretario</t>
  </si>
  <si>
    <t>Maringá</t>
  </si>
  <si>
    <t xml:space="preserve">Uem administração </t>
  </si>
  <si>
    <t>Professor</t>
  </si>
  <si>
    <t>Hotel js</t>
  </si>
  <si>
    <t>Dona</t>
  </si>
  <si>
    <t>Produtor arrendou para cana</t>
  </si>
  <si>
    <t>Arrendatario</t>
  </si>
  <si>
    <t>Discorda. A cana aproveitou reserva de mão de obra da região. Não houve vinda de imigrandes de outras regiões para ocorrer aumento de violência</t>
  </si>
  <si>
    <t>Houve, Muitos arrendaram ou venderam terras por causa da cana</t>
  </si>
  <si>
    <t>Piorou um pouco por causa das queimadas e do cheiro da vinhaça</t>
  </si>
  <si>
    <t>Sim. Ouviu relatos de rompimento de curvas de nível e perda de qualidade do solo por causa da cana</t>
  </si>
  <si>
    <t>O município “deve” ter começado a arrecadar mais com a cana</t>
  </si>
  <si>
    <t>Discorda. As usinas arrendam mais do que compram.</t>
  </si>
  <si>
    <t>Cras</t>
  </si>
  <si>
    <t xml:space="preserve">Cartório notarial </t>
  </si>
  <si>
    <t xml:space="preserve">Gerente do cartório </t>
  </si>
  <si>
    <t>Produtor de cana,  leite e carne</t>
  </si>
  <si>
    <t xml:space="preserve">Ex prefeito </t>
  </si>
  <si>
    <t>Discorda, mas acha possível que tenha afetado</t>
  </si>
  <si>
    <t>As área já eram exploradas por outras culturas anteriormente, portanto não havia mais comunidades tradicionais na eṕoca da chegada da cana</t>
  </si>
  <si>
    <t>Não houve concentração. As usinas chegaram arrendando terras e não comprando. Portanto não houve alteração significativa na estrutura de propriedade das terras</t>
  </si>
  <si>
    <t>Sim. Ouviu relatos de rompimento de curvas de nível e perda de qualidade do solo por causa da cana e de perda do valor da terra depois que o produtor deixa de plantar cana</t>
  </si>
  <si>
    <t>O município certamente começou a arrecadar mais com a cana</t>
  </si>
  <si>
    <t>Trabalhador da usina</t>
  </si>
  <si>
    <t>Sim. Muitos venderam para cana</t>
  </si>
  <si>
    <t>Discorda. Não ouviu relatos disso</t>
  </si>
  <si>
    <t>Usina alto alegre</t>
  </si>
  <si>
    <t>Queimada de cana</t>
  </si>
  <si>
    <t>Sindicatos de trabalhadores rurais</t>
  </si>
  <si>
    <t>Cooperativa -produtor de leite e cana</t>
  </si>
  <si>
    <t>Balconista</t>
  </si>
  <si>
    <t>Supermeecadk</t>
  </si>
  <si>
    <t>sim. Ouviu caso de meeiros e parceiros que foram obrigados a sair das propriedades</t>
  </si>
  <si>
    <t>concorda. Ouviu relatos de redução de água em propriedades que não produziam cana</t>
  </si>
  <si>
    <t>concorda. Animais morrem com queimadas</t>
  </si>
  <si>
    <t>Agenda do trabalhador</t>
  </si>
  <si>
    <t>Emissor de rg</t>
  </si>
  <si>
    <t xml:space="preserve">Associação cultural e comunitaria de sto inacio (radio comun) </t>
  </si>
  <si>
    <t>Diretor</t>
  </si>
  <si>
    <t xml:space="preserve">Secretario de transportes
</t>
  </si>
  <si>
    <t xml:space="preserve">Agropecuária aliança </t>
  </si>
  <si>
    <t>Veterinário</t>
  </si>
  <si>
    <t xml:space="preserve">Josefa Medeiros </t>
  </si>
  <si>
    <t xml:space="preserve">Dona de casa </t>
  </si>
  <si>
    <t xml:space="preserve">Dono de casa </t>
  </si>
  <si>
    <t xml:space="preserve">Mercado douradão </t>
  </si>
  <si>
    <t>Concorda. Alguns produtores venderam suas terras e se mudaram para a cidade</t>
  </si>
  <si>
    <t>Concorda. Principalmente por causa das queimadas</t>
  </si>
  <si>
    <t>Sim. Há perda de qualidade do solo por causa do cultivo da cana (suga nutrientes demais)</t>
  </si>
  <si>
    <t>Sim. Animais provavelmente devem morrer por causa de queimadas</t>
  </si>
  <si>
    <t>Discorda. Gerou aumento relevante  com a chegada, mas com o avanço da mecanização muitos perderam emprego</t>
  </si>
  <si>
    <t>Aumentou bastante o nível de renda da comunidade quando a usina chegou por causa da quantidade elevada de trabalhadores que se mudaram para distrito para cortar cana. Mas agora a renda do distrito diminuiu por causa do avanço da mecanização reduziu o número de empregados com cana</t>
  </si>
  <si>
    <t>No início com a chegada da cana houve aumento de aluguéis principalmente no início</t>
  </si>
  <si>
    <t>As usinas mais arrendam do que compram terras</t>
  </si>
  <si>
    <t>Aposentados ex roca</t>
  </si>
  <si>
    <t xml:space="preserve">Morador </t>
  </si>
  <si>
    <t>Produtor rural</t>
  </si>
  <si>
    <t xml:space="preserve">Igreja </t>
  </si>
  <si>
    <t xml:space="preserve">Padre </t>
  </si>
  <si>
    <t>Proprietario rural</t>
  </si>
  <si>
    <t xml:space="preserve">Uem 
</t>
  </si>
  <si>
    <t>Sim por causa de queimada, não por causa de vinhaça porque a usina fica localizada muito longe da cidade</t>
  </si>
  <si>
    <t>Acho que a maioria é arrendamento</t>
  </si>
  <si>
    <t>Rancho do celso</t>
  </si>
  <si>
    <t xml:space="preserve">Garçonete </t>
  </si>
  <si>
    <t>Marcio garcia de freitas</t>
  </si>
  <si>
    <t>Secrt. Comunicacao social</t>
  </si>
  <si>
    <t>Uem</t>
  </si>
  <si>
    <t>Discordo. A usina faz bom manejo do solo</t>
  </si>
  <si>
    <t>Acredita que sim porque animais devem morrer com queimadas</t>
  </si>
  <si>
    <t>Alterou o nível de renda para melhor</t>
  </si>
  <si>
    <t>Aumentou a arrecadação</t>
  </si>
  <si>
    <t>Houve aumento de preços devido a outros fatores econômicos e não por causa da cana</t>
  </si>
  <si>
    <t>Discorda. A maior parte é arrendamento.</t>
  </si>
  <si>
    <t>Anesio leonel da silva</t>
  </si>
  <si>
    <t xml:space="preserve">Sindicato Rural </t>
  </si>
  <si>
    <t xml:space="preserve">Secretaria executivo </t>
  </si>
  <si>
    <t>Marconi</t>
  </si>
  <si>
    <t xml:space="preserve">Secretaria de educação </t>
  </si>
  <si>
    <t xml:space="preserve">Auxiliar pedagógica </t>
  </si>
  <si>
    <t xml:space="preserve">Sind rural umuarama </t>
  </si>
  <si>
    <t>Sindicato trabalhador rural</t>
  </si>
  <si>
    <t>Anselmo ferreira da silva</t>
  </si>
  <si>
    <t>Autonomo</t>
  </si>
  <si>
    <t>Engenheiro ambiental</t>
  </si>
  <si>
    <t xml:space="preserve">Uem </t>
  </si>
  <si>
    <t>Veterinária - professora da agronomia</t>
  </si>
  <si>
    <t>Não alterou a disponibilidade de alimentos. Não houve elevação abrupta dos preços</t>
  </si>
  <si>
    <t>Não teve notícias de condições de trabalho degradante</t>
  </si>
  <si>
    <t>Não percebeu alteração nas condições de violência por causa da cana</t>
  </si>
  <si>
    <t>Não alterou as condições de saúde do município</t>
  </si>
  <si>
    <t>Não ouviu relatos de comunidades tradicionais que abandonaram áreas</t>
  </si>
  <si>
    <t>Não ouve alteração de propriedade uma vez que as usinas em geral arrendam</t>
  </si>
  <si>
    <t>Não percebeu alteração na qualidade da água</t>
  </si>
  <si>
    <t>Não percebeu alterações na quantidade de água</t>
  </si>
  <si>
    <t>Piorou por causa das queimadas. Não piorou por causa da vinhaça porque a usina é longe da cidade</t>
  </si>
  <si>
    <t>Não percebeu ou ouviu relatos sobre mudanças na qualidade do solo</t>
  </si>
  <si>
    <t>Não sabe dizer</t>
  </si>
  <si>
    <t>Não acredita que houve perda de biodiversidade</t>
  </si>
  <si>
    <t>Os empregos gerados foram relevantes em qualidade e quantidade</t>
  </si>
  <si>
    <t>Não percebeu alterações significativas por causa da cana</t>
  </si>
  <si>
    <t>Acredita que a arrecadação cresceu</t>
  </si>
  <si>
    <t>Não percebeu aumento de preços por causa da cana</t>
  </si>
  <si>
    <t>Os contratos de arrendamento ou parceria devem  ser minoria</t>
  </si>
  <si>
    <t>ituiutaba</t>
  </si>
  <si>
    <t xml:space="preserve">Cleiton Oliveira </t>
  </si>
  <si>
    <t>Asoc comercial de itt</t>
  </si>
  <si>
    <t xml:space="preserve">Professor </t>
  </si>
  <si>
    <t>Paulo jose guimaraes</t>
  </si>
  <si>
    <t>Lanche da praca gurinhata</t>
  </si>
  <si>
    <t>Prprietario</t>
  </si>
  <si>
    <t>Rogério</t>
  </si>
  <si>
    <t>Usina Santa teresinha</t>
  </si>
  <si>
    <t>Cortador de cana</t>
  </si>
  <si>
    <t>Limeira Doeste</t>
  </si>
  <si>
    <t xml:space="preserve">Silvana Barcelos </t>
  </si>
  <si>
    <t xml:space="preserve">Secretaria promoção social </t>
  </si>
  <si>
    <t>Plantador</t>
  </si>
  <si>
    <t xml:space="preserve">Secr educação </t>
  </si>
  <si>
    <t>Não, cana na região avançou sobre propriedades que já eram grandes</t>
  </si>
  <si>
    <t>Não. Até melhora a qualidade porque a  usina cuida melhor do solo.</t>
  </si>
  <si>
    <t>Não. Quem saiu do campo foi para a cidade</t>
  </si>
  <si>
    <t>Foram relevantes nos dois sentidos. Houve aumento da  formalização do trabalho</t>
  </si>
  <si>
    <t>Alterou. Elevou o nível de renda</t>
  </si>
  <si>
    <t>Deve ter elevado a arrecadação</t>
  </si>
  <si>
    <t>A maior parte é arrendamento</t>
  </si>
  <si>
    <t>Nierley Morais</t>
  </si>
  <si>
    <t>Sindicato</t>
  </si>
  <si>
    <t>Esmario ferreira prado</t>
  </si>
  <si>
    <t>Loja da praca</t>
  </si>
  <si>
    <t>Dono de comercio</t>
  </si>
  <si>
    <t>Sandoval teodoro</t>
  </si>
  <si>
    <t>Sindicato de produtores de santa vitoria</t>
  </si>
  <si>
    <t>Secretario executivo</t>
  </si>
  <si>
    <t>Aliene amaro</t>
  </si>
  <si>
    <t>Proprietária</t>
  </si>
  <si>
    <t>Hotel redentor</t>
  </si>
  <si>
    <t>Ge rente</t>
  </si>
  <si>
    <t xml:space="preserve">Cras santa vitória </t>
  </si>
  <si>
    <t xml:space="preserve">Usina santa vitória </t>
  </si>
  <si>
    <t>Originacao</t>
  </si>
  <si>
    <t>Dalvo vilela</t>
  </si>
  <si>
    <t>Produtor</t>
  </si>
  <si>
    <t>Dionisio caixeta de araujo</t>
  </si>
  <si>
    <t>Priscila vivas ferreira</t>
  </si>
  <si>
    <t>Extensionista</t>
  </si>
  <si>
    <t>Gildo alves</t>
  </si>
  <si>
    <t>Sindicato de Trabalhadores Rurais</t>
  </si>
  <si>
    <t xml:space="preserve">Diretor </t>
  </si>
  <si>
    <t xml:space="preserve">Operador de máquinas </t>
  </si>
  <si>
    <t>Acvss</t>
  </si>
  <si>
    <t>Gerente executiva</t>
  </si>
  <si>
    <t>Cachoeira Alta</t>
  </si>
  <si>
    <t xml:space="preserve">3 da julio simoes </t>
  </si>
  <si>
    <t>Lavador de caminhao</t>
  </si>
  <si>
    <t xml:space="preserve">Uberaba </t>
  </si>
  <si>
    <t xml:space="preserve">Priscila da Silva </t>
  </si>
  <si>
    <t xml:space="preserve">Sindicado trabalhadores rurais </t>
  </si>
  <si>
    <t xml:space="preserve">Fundição </t>
  </si>
  <si>
    <t xml:space="preserve">Servente </t>
  </si>
  <si>
    <t xml:space="preserve">Livia Maria </t>
  </si>
  <si>
    <t xml:space="preserve">Usina  </t>
  </si>
  <si>
    <t xml:space="preserve">Líder de frente </t>
  </si>
  <si>
    <t>Fazenda cedro</t>
  </si>
  <si>
    <t>Catequista</t>
  </si>
  <si>
    <t xml:space="preserve">Móveis estrela </t>
  </si>
  <si>
    <t>Donizetti</t>
  </si>
  <si>
    <t>Agrop barroso</t>
  </si>
  <si>
    <t>Agrop. Agua doce</t>
  </si>
  <si>
    <t>Aux adm</t>
  </si>
  <si>
    <t xml:space="preserve">Ação social de caçu </t>
  </si>
  <si>
    <t xml:space="preserve">Prop rural </t>
  </si>
  <si>
    <t>Prefeitura de cacu</t>
  </si>
  <si>
    <t>Cdl</t>
  </si>
  <si>
    <t>Sindicato trabalha</t>
  </si>
  <si>
    <t>Sind trabalhadores r</t>
  </si>
  <si>
    <t>Diretora</t>
  </si>
  <si>
    <t>corretor de imoveis</t>
  </si>
  <si>
    <t>Corretor de imoveis e ne</t>
  </si>
  <si>
    <t xml:space="preserve">Graffiti cultural </t>
  </si>
  <si>
    <t>Agrovale</t>
  </si>
  <si>
    <t xml:space="preserve">Hotel Borges </t>
  </si>
  <si>
    <t xml:space="preserve">João Carlos prudente </t>
  </si>
  <si>
    <t xml:space="preserve">Sermasa </t>
  </si>
  <si>
    <t>Caldereiro</t>
  </si>
  <si>
    <t xml:space="preserve">Aparecida Maria de Oliveira </t>
  </si>
  <si>
    <t>Cacildo</t>
  </si>
  <si>
    <t>Sindicato rural quirinopolis</t>
  </si>
  <si>
    <t xml:space="preserve">Eliane alves rodrigues
</t>
  </si>
  <si>
    <t>Casa da abelha</t>
  </si>
  <si>
    <t>Dennys nycole</t>
  </si>
  <si>
    <t>Cerrado ambiental</t>
  </si>
  <si>
    <t>Biologo</t>
  </si>
  <si>
    <t>Maria Jose</t>
  </si>
  <si>
    <t>Escola municipal</t>
  </si>
  <si>
    <t>Bibliotecaria</t>
  </si>
  <si>
    <t>Prefeitura quirinopilis</t>
  </si>
  <si>
    <t>Secr financas</t>
  </si>
  <si>
    <t>Jania Cabrelli Salles Prado</t>
  </si>
  <si>
    <t xml:space="preserve">Secretaria de meio ambiente </t>
  </si>
  <si>
    <t xml:space="preserve">Biólogo </t>
  </si>
  <si>
    <t>Tupaciguara</t>
  </si>
  <si>
    <t>Carlito</t>
  </si>
  <si>
    <t>Sindicato Rural de Tupaciguara</t>
  </si>
  <si>
    <t xml:space="preserve">Interesse - 3 De forma alguma. Tirou apenas espaço da soja e da pecuária. A região já não produzia outros alimentos. Tirou mais espaço da soja que já era terra tratada pro cultivo e tb um pouco da pecuária. Os produtores tiveram que melhorar , tratar mais a pastagem pra ter o mesmo rendimento em area menor já que muitos arrendaram pra cana uma parte da area. </t>
  </si>
  <si>
    <t xml:space="preserve"> Innteresse 4 Não , não houve problemas. Na verdade só melhorou o nível dos trabalhadores que vieram pra região. Isso foi bom pro comércio.</t>
  </si>
  <si>
    <t xml:space="preserve">Interesse 3 Não porque a Usina Vazante já está aqui desde 1973 e a mecanização forçou os trabalhadores a se qualificar. Já a Aroeira que é de 2012 já´começou com colheita mecanizada e não trouxe trabalhador de fora. </t>
  </si>
  <si>
    <t xml:space="preserve">Interesse 2 - Só no começo por causa da queima.Hoje em dia é tudo mecanizado e não tem mais problemas não. </t>
  </si>
  <si>
    <t xml:space="preserve">Interesse 3 - Quando o dono arrenda todos que moravam na fazenda tem que ir embora pra cidade. Mas não tenho certeza que eles sejam chamados de comunidade tradicional. </t>
  </si>
  <si>
    <t xml:space="preserve">Interesse 2- A Usina vazante planta em suas proprias terras mas já está consolidada já que a usina é de 73. Já a aroeira só arrenda. Houve sim um pouco de compra de terras do pessoa de SP que comprou pra arrendar pra aroeira mas não foi muita gente não. </t>
  </si>
  <si>
    <t xml:space="preserve">3 Agua abundante . A usina faz reuso e cuida bem das aguas. </t>
  </si>
  <si>
    <t xml:space="preserve">2  Só na época da colheita que aumenta muito a poeira e os produtores a beira da estrada reclamam . Principalmente os retireiros de leite. Mas não há mal cheiro nem poluição. </t>
  </si>
  <si>
    <t xml:space="preserve">4  A usina cuida bem do solo. Na verdade "o ruim pra terra é o proprio dono quando este não a cuida". </t>
  </si>
  <si>
    <t xml:space="preserve"> 2   não houve pois já plantaram em areas de soja</t>
  </si>
  <si>
    <t xml:space="preserve">Interesse 5 A mosca do estabulo é o problema mais visivel e sem soluçõa. É a maior demanda do sindicato hoje. </t>
  </si>
  <si>
    <t xml:space="preserve">3  o maior empregador é a Aroeira e depois a Vazante. Gerou sim muitos empregos bons. </t>
  </si>
  <si>
    <t>Sim, o comercio hoje é dependente dessa renda que circula graças as usinas</t>
  </si>
  <si>
    <t>4 Com certeza será benéfica. Ainda não deu pra ver a diferença pois os 5 primeiros anos da aroeira receberam incentivos fiscais e quase não pagaram impostos. Agora é que vão começar.. A Vazante já paga bem faz tempo</t>
  </si>
  <si>
    <t xml:space="preserve">1 - não houve muito. Só o normal. </t>
  </si>
  <si>
    <t xml:space="preserve">4 -A Usina Vazante é da familia de SP do Sr Egberto Silva de Arruda Pinto . Essa familia tem as proprias terras. Não arrenda nada.
Já a Aroeira é de um grupo de investidores de Orlandia - SP e só arrenda terras. </t>
  </si>
  <si>
    <t>Cintia</t>
  </si>
  <si>
    <t>Emater Tupaciguara</t>
  </si>
  <si>
    <t>Enegenheira Agrônoma</t>
  </si>
  <si>
    <t xml:space="preserve">Não acredita que tenha havido desabastecimento. Mesmo os pequenos produtores se concentram na pecuaria de leite.e os grandes já atuavam em soja, milho e pecuária. Interesse 3 </t>
  </si>
  <si>
    <t>Acredita que melhorou pros trabalhadores. Agora tem banheiro, é tudo organizado, tem carteira assinadas Interesse 2</t>
  </si>
  <si>
    <t>Acredita que houve sim certo aumento da violência mas não tem certeza que veio da cana. Interesse 2</t>
  </si>
  <si>
    <t>Houve uma sobrecarga dos postos de saude apenas. Interesse 2</t>
  </si>
  <si>
    <t>Nunca ouviu relatos sobre isso  Interesse 1</t>
  </si>
  <si>
    <t xml:space="preserve">Acredita que não (interesse 1) </t>
  </si>
  <si>
    <t>Nunca ouviu problemas 3</t>
  </si>
  <si>
    <t>Nunca ouviu que a cano trouxesse problemas embora na cidae haja area de conflito por aguas. 4</t>
  </si>
  <si>
    <t>não percebe problemas na qualidade do ar. A usina não faz queimadas</t>
  </si>
  <si>
    <t>Acredita que a usina cuide bem do solo. Não ouvi nada ao contrario</t>
  </si>
  <si>
    <t xml:space="preserve">Concorda que houve grde numero de arvores isoladas arrancadas. No emater sempre ouve reclamações do tipo " a usina pode cortar e o pequeno produtor não pode". </t>
  </si>
  <si>
    <t>A monocultura da cana piorou a insidencia de pragas como a mosca dos estábulos . Qto a outros animais não tem informação que tenha piorado</t>
  </si>
  <si>
    <t xml:space="preserve">Interesse 2 - cidade depende da usina </t>
  </si>
  <si>
    <t>itneresse 2 sim. O comercio depende da usina . Cresceu muito</t>
  </si>
  <si>
    <t>Entende que agora é que vão ver como isso se dará pois acabou o periodo de isenção. 3</t>
  </si>
  <si>
    <t>Muito impacto no preço dos alugueis e imoveis. Agora começa a cair 3</t>
  </si>
  <si>
    <t>não soube informar 1</t>
  </si>
  <si>
    <t>Sindicato dos Trabalhadores Rurais</t>
  </si>
  <si>
    <t>Não acredita que haja desabastecimento ou escassez. A cana foi sobre areas de soja e pecuaria</t>
  </si>
  <si>
    <t xml:space="preserve">Há muita diferença entre as condições dos trabalhadores da usina (que são boas com as reclamaoes de praxe com hora extra, assedio moral, etc) e as reclamações dos que trabalham para as empresas terceirizadas dos fornecedores . Neste caso há mas condiçoes de higiene, alojamento, pagamento, falta de EPI, migração descuidada, O problema é a gestão do trabalhador que a associação faz pois pega terceiros sem qualidade. </t>
  </si>
  <si>
    <t xml:space="preserve">A Usina Vazante é menor. Tem cerca de 100 funcionários na area agricola. A Aroeira tem 400.  A Aroeira traz gente ruim de terceirizados sem qualidade. So vem bandido fugido. </t>
  </si>
  <si>
    <t>So tve beneficios uma vez que a cidade melhouo o numero de medicos e equitpos de saúde Interesse 3</t>
  </si>
  <si>
    <t xml:space="preserve">interesse 4 Obrigar não é bem o termo. Tem por exemplo o caso da familia dos Paranaenses. Era uma colônia grande. Uma familia que produzia tudo. Com o passar do tempo os filhos foram estudando e atuando fora da agricultura. Só sobrou os velhos com um pequeno pedaço de terra. Agora eles preferem arrendar pra cana pois não tem mais força pra trabalhar. </t>
  </si>
  <si>
    <t>Não viu essa concentração. Interesse 1</t>
  </si>
  <si>
    <t>Não ouviu nenhum problema</t>
  </si>
  <si>
    <t xml:space="preserve">a cana puxa muita agua sim. Diminui o nivel do lençol freatico,. Seca as nascentes. </t>
  </si>
  <si>
    <t>Interesse 3 A qualidade do ar é comprometida apenas quando passa avião de combate. Muita gente reclama que as hortas não vão mais pra frente por causa dos agrotoxicos jogados pelos aviões.</t>
  </si>
  <si>
    <t xml:space="preserve">Enfraquece o solo se não cuidar bem. A usina tem que fazer rodízio de plantaçao e colocar soja de vez em quando. Interesse 2 </t>
  </si>
  <si>
    <t xml:space="preserve">Sim. Houve muito crime ambiental ali. E não adiantava chamar fiscal pois eles não vinham. Era comum se fazer valas a noite e enterrar tudo. Tem muito pequi, sucupria, formiga, cobra tatu, etc.. Tudo enterrado nessas valas. Ele mesmo chegou a fazer denuncias para a polícia que não aparecia.  Interesse 4 </t>
  </si>
  <si>
    <t>Deve ter tido muito impacto mas o mais falado hoje é o aparecimento da mosca dos estabulos. Interesse 3</t>
  </si>
  <si>
    <t xml:space="preserve">Sim. Gerou muito emprego. Só na area rural a Aroeira tem umas 400 pessoas e a Usina vazante tem umas 100. </t>
  </si>
  <si>
    <t xml:space="preserve">O salario pago é de bom valor o que contribui para o comercio da cidade. </t>
  </si>
  <si>
    <t>Apesar dos tributos da aroeira só começarem a ser pagos a partir desse ano, já pode perceber muitas melhorias como a vinda da escola tecnica, o aumento de postos de saude e medicos e tb o aumento de creches</t>
  </si>
  <si>
    <t>sim. Principalmente alugueis e preço da terra</t>
  </si>
  <si>
    <t xml:space="preserve">A Vazante só opera em terras proprias. Já a Aroeira tem terras arrendadas e de fornecedores. Não compra terras </t>
  </si>
  <si>
    <t>Marques Planejamento</t>
  </si>
  <si>
    <t>Proprietário</t>
  </si>
  <si>
    <t>Não houve desabastecimento pois a cidade é bem provida de logistica de abastecimento. Porém houve impacto na diminuição do espaço do pequeno produtor que plantava principalmente hortifruti  arroz. Mas isso foi suprido pelo mercado Interesse 3</t>
  </si>
  <si>
    <t>Pouca coisa mas afetou a violência sim. Pequenos furtos e roubos ocasionados pelo maior afluxo de pessoas Interess 3</t>
  </si>
  <si>
    <t>A cana sobrecarregou os eqtos publicos de saúde num momento em que a prefeitura ainda não recebia impostos para aprimorar o atendimento.. Mas não houve problemas qto a respiração ou decorrentes da atividade. Foi apenas o maior fluxo de pessoas . Interesse 3</t>
  </si>
  <si>
    <t>Em certa medida sim pois vários pequenos e médios pprodutores se viram "motivados" a arrendar suas propriedades para a cana. Mas não foram obrigados e sim "motivados" por questões de geração (velhos) e falta de m-o para tocar o serviço</t>
  </si>
  <si>
    <t>Sim. Houve concentração com certeza. Muita gente veio de SP pra comprar terra aqui que se valorizou bastante. Interesse 3</t>
  </si>
  <si>
    <t xml:space="preserve">A qualidade da agua melhorou pois a usina fez muitas curvas de nivel que diminuem o carreamento de sedimentos para os corpos de agua. </t>
  </si>
  <si>
    <t xml:space="preserve">A quantidade de agua foi negativamente impactada pois no começo houve muita derrubada de áreas de APP e reserva legal o que impactou diretamente as regiões das nascentes produtoras de agua. Embora isso não mais acontece o processo de recupração das áreas ainda não aconteceu. </t>
  </si>
  <si>
    <t>A usina conta com excelente equpamento anti poluição em sua area industrial. Na parte agricola, embora a queimada não seja usada como processo, os incendios frequentes acidentais atrapalham mas so em epoca de safra. A pior sequela foi a introdução do da pulverização aerea que trouxe varios danos e embora naõ seja mais praticada pela usina, começou a ser utilizada por outras culturas. Interesse 5</t>
  </si>
  <si>
    <t>Os dados ainda são incipientes mas acredita sim numa piora da fertilidade por conta do pouco tempo de descanso que a terra tem (entre safras) . Interesse 5</t>
  </si>
  <si>
    <t>Não houve em gdes areas mas em pequenas areas de reserva no meio do pasto ou em arvores "solteiras". A quantidade desse tipo de desmatamento foi enorme e junto com  irresponsabilidade dos produtores e conivencia das autoridades.  Interesse 5</t>
  </si>
  <si>
    <t>Sim. O desmatamento de arvores solteiras impactou a migração de aves de rapina que passavam pela região. Tb as onças pintadas pretas foram impactadas pela perda de mata virgem e atropelamentos. Ainda as abelhas sofreram muito com a pulverização aerea que embora não exista mais pela usina ainda deixa sequelas. Interees 5</t>
  </si>
  <si>
    <t xml:space="preserve">Sim. Gerou muito emprego. É o mal necessário. Os "filhos de tupaciguara" não tem muita qualificação e porisso ficaram com os piores empregos e salários. Muita gente veio de fora. Qualificados e não qualificados. </t>
  </si>
  <si>
    <t>Compram o basico. O grosso do dinheiro volta pras familias que são de outros estados. De qq forma hoje o comercio depende sim da massa salarial gerada na usina</t>
  </si>
  <si>
    <t xml:space="preserve">Agora é que vai começar a fazer a diferença no orçamento municipal foi está acabando o periodo de isenção fiscal. </t>
  </si>
  <si>
    <t xml:space="preserve">Sim grande crescimento principalmente nos preços de alugeuis e terra. Agora essa especulação começa a arrefecer. </t>
  </si>
  <si>
    <t xml:space="preserve">A usina aroeira não compra terras Apenas arrenda e compra cana da associação de fornecedores (Canaroeira). </t>
  </si>
  <si>
    <t>Moacir</t>
  </si>
  <si>
    <t>Diretor da Associaçaõ de fornecedores de cana Canaroeira</t>
  </si>
  <si>
    <t>Diretor e dono de terras</t>
  </si>
  <si>
    <t>Não houve nunhuma perda de alimento. Alias, a pecuária de leite foi incrementada com os investimentos em produtividade que os fazendeiros puderam fazer com os recursos do arrendamento pra cana. Sr Moacir é Medico Veterninario e diz que hoje produz mais leite do que anteriomente graças a cana. Inter 4</t>
  </si>
  <si>
    <t>As condições de trabalho rural melhoraram muito pois agora tem áreas de vivencia, EPIs, banheiros quimicos nas zonas rurais.  Tudo isso é novidade trazida pela cana Interesse 4</t>
  </si>
  <si>
    <t>Pelo fato de já começar mecanizada, os migrantes que foram pra região tem bom nivel  de escolaridade e tem contribuido pro comercio local. Inter 2</t>
  </si>
  <si>
    <t>A cana benficiou a saude do municipio ao trazer mais médicos para cá e tb pelo fato de não ter colheita manual, só mecanizada. Int 3</t>
  </si>
  <si>
    <t xml:space="preserve">int 2 - Não houve concentração de terras tanto porque as terras da região sempre foram muito valorizadas (topografia, altitude e localização) qto pelo fato da Alvorada não comprar, só arrendar terras </t>
  </si>
  <si>
    <t xml:space="preserve">Int 2 Não há qualquer notícia de piora na qualidade da agua. </t>
  </si>
  <si>
    <t xml:space="preserve">Int 5 A região é zona de conflito por agua. Por isso foi criado a Associação de Usuários do Alto Rio Piedade. Depois da criação de comitê de avaliação de outorgas e algumas medidas de monitoramento, notou-se o aumento da agua disponível. </t>
  </si>
  <si>
    <t xml:space="preserve">Não há problemas com a qualidade do ar pois não há queim como processo e as queimadas acidentais são muito pontuais. </t>
  </si>
  <si>
    <t>não há danos. Usina cuida muito bem da terra. - questão de produtividade</t>
  </si>
  <si>
    <t xml:space="preserve">Houve o necessa´rio para mecanização, nda mais. As areas de replantio estão em outra cidade do mesmo bioma conforme acertado pelos orgãos ambientais. </t>
  </si>
  <si>
    <t xml:space="preserve">Impacto na biodiversidade foi por conta do aparecimento da mosca dos estabulos. Problema decorrente da concentração de vinhaça e que promete ser reduzido este ano já que a usina vai direcionar suas produção para o açucar de exportação. Vinhaça é disputada pelor produtores da região como bom fertilizante. </t>
  </si>
  <si>
    <t xml:space="preserve"> 3 Aroeira como principal empregador da cidade</t>
  </si>
  <si>
    <t xml:space="preserve">4 Cidade teve sim grande aumento de renda já que os trabalhadores tem nivel qualificado e gastam ali suas economias. Muitas empresas de serviço tb se instalaram ali. </t>
  </si>
  <si>
    <t xml:space="preserve">4 Aumentou e muito por causa da usina e das empresas de serviço. Usina tem caracteristica de ter 50% de cana de fornecedores. Esses fornecedores geralmente contratam empresas especializadas para a alocação de máquinas e m-o . Tudo isso orientado e treinado pela associação de fornecedores da Aroeira. </t>
  </si>
  <si>
    <t>3 sim, principalmente de alugueis e outros serviços como pedreiros, encanadores, etc.</t>
  </si>
  <si>
    <t xml:space="preserve">Int 4  A vazante só tem areas próprias. A Aroeira tem 50% de plantio próprio em terras arrendadas e 50% de fornecedores. Não tem plantio em terras proprias. </t>
  </si>
  <si>
    <t>Gilmar</t>
  </si>
  <si>
    <t>Luciene</t>
  </si>
  <si>
    <t xml:space="preserve">Interesse 2 A cana não provocou desabastecimento pois foi em cima de areas de pastagem </t>
  </si>
  <si>
    <t xml:space="preserve">Na região tem muitas usinas. Algumas trabalham bem como a Goiasa e a Bomsucesso. Essas trouxeram melhores condições de trabalho com EPI, beneficios e corretos procedimentos de trabalho. Já a usina Panorama, do grupo J Mendonça (Vale do Verdão) é tudo de ruim que acontece. Alojamentos mal organizados, atrasos, excesso de hora extra, assedio moral, falta de EPI. Tudo. </t>
  </si>
  <si>
    <t>Juci e Dina</t>
  </si>
  <si>
    <t>José Edmilson</t>
  </si>
  <si>
    <t>Associação dos Produtores de Cana de Dourados</t>
  </si>
  <si>
    <t/>
  </si>
  <si>
    <t>Rogerio</t>
  </si>
  <si>
    <t>Turvelândia</t>
  </si>
  <si>
    <t>Prefeitura de Turvelândia</t>
  </si>
  <si>
    <t>Secretaria do Meio Ambiente</t>
  </si>
  <si>
    <t>Secretaria Administração</t>
  </si>
  <si>
    <t>Edmar Lemos Guerra</t>
  </si>
  <si>
    <t>Secretário de Obras</t>
  </si>
  <si>
    <t>Câmera dos vereadores</t>
  </si>
  <si>
    <t>Fazenda Santa Maria</t>
  </si>
  <si>
    <t>Trabalhador Agrícola</t>
  </si>
  <si>
    <t>Porteirão</t>
  </si>
  <si>
    <t>Prefeiura de Porteirão</t>
  </si>
  <si>
    <t>Secretário de Administração</t>
  </si>
  <si>
    <t>Há as duas modalidades, maioria continua arrendada.</t>
  </si>
  <si>
    <t>Natal de Castro Rodrigues</t>
  </si>
  <si>
    <t>Vice-prefeito</t>
  </si>
  <si>
    <t>Maioria no municipio é por contratos de arrendamento.</t>
  </si>
  <si>
    <t>Moacir Gonçalves de A. Junior</t>
  </si>
  <si>
    <t>Secretaria da Saúde</t>
  </si>
  <si>
    <t>Administração</t>
  </si>
  <si>
    <t>Trabalhador</t>
  </si>
  <si>
    <t>Capela São José</t>
  </si>
  <si>
    <t>Secretária</t>
  </si>
  <si>
    <t>Goiatuba</t>
  </si>
  <si>
    <t>Uendel Alves Pereira</t>
  </si>
  <si>
    <t>Diretor de coordenação e projetos</t>
  </si>
  <si>
    <t>Analista</t>
  </si>
  <si>
    <t>José Henrique Coelho</t>
  </si>
  <si>
    <t>Secretaria de Obras</t>
  </si>
  <si>
    <t>Encarregado de estradas (ex-vereador)</t>
  </si>
  <si>
    <t>Centro Universitário de Goiatuba</t>
  </si>
  <si>
    <t>Diretor do curso de Gestão Ambiental</t>
  </si>
  <si>
    <t>Coordenadorea</t>
  </si>
  <si>
    <t>Secretaria do Planejamento</t>
  </si>
  <si>
    <t>Diretor de seguração</t>
  </si>
  <si>
    <t>Bom Jesus de Goiás</t>
  </si>
  <si>
    <t>Gustavo de Oliveira Malaquias</t>
  </si>
  <si>
    <t>Coordenador de Meio Ambiente e Agricultura</t>
  </si>
  <si>
    <t>Aécio Carlos de Neto</t>
  </si>
  <si>
    <t>Curitiba Consultoria Agropecuária</t>
  </si>
  <si>
    <t>Sócio-Proprietário</t>
  </si>
  <si>
    <t>Cássio Divino Souza Cruz</t>
  </si>
  <si>
    <t>AgroMil</t>
  </si>
  <si>
    <t>Assistente Técnico</t>
  </si>
  <si>
    <t>Itumbiara</t>
  </si>
  <si>
    <t>Agência Municipal do Meio Ambiente de Itumbiara</t>
  </si>
  <si>
    <t>Chefe do Gabinete</t>
  </si>
  <si>
    <t>Cleuber Cardoso</t>
  </si>
  <si>
    <t>Cardoso e Fernades AdvogadosAssociados</t>
  </si>
  <si>
    <t>Sindicato dos Trabalhadores</t>
  </si>
  <si>
    <t>Liderança Comunitária</t>
  </si>
  <si>
    <t>Fazenda Santa Maria do Mirante</t>
  </si>
  <si>
    <t>Ane Caroline</t>
  </si>
  <si>
    <t>Recursos Humanos</t>
  </si>
  <si>
    <t>Coordenadora Geral do CRAS</t>
  </si>
  <si>
    <t>Lorena Lopes Machado</t>
  </si>
  <si>
    <t>Psicologa</t>
  </si>
  <si>
    <t>Marcelo Ferreira Costa</t>
  </si>
  <si>
    <t>Gerente de Produção</t>
  </si>
  <si>
    <t>Cláudio Raimundo Barbosa</t>
  </si>
  <si>
    <t>Construbase</t>
  </si>
  <si>
    <t>Deucimar</t>
  </si>
  <si>
    <t>Secretario de Obras e Meio-Ambiente</t>
  </si>
  <si>
    <t>Kaiko Santos</t>
  </si>
  <si>
    <t>Fazenda Alvorada</t>
  </si>
  <si>
    <t>Betânia Silva</t>
  </si>
  <si>
    <t>Dona de Casa</t>
  </si>
  <si>
    <t>Dênia Dieisa</t>
  </si>
  <si>
    <t>Hospital Municipal</t>
  </si>
  <si>
    <t>Enfermeira Chefe</t>
  </si>
  <si>
    <t>Secretaria de Ação Social</t>
  </si>
  <si>
    <t>Secretaria</t>
  </si>
  <si>
    <t>NEWAGRO</t>
  </si>
  <si>
    <t>Engenheira</t>
  </si>
  <si>
    <t>AGROFORTH</t>
  </si>
  <si>
    <t>Ricardo Cunha</t>
  </si>
  <si>
    <t>(1 ) Pode haver uma possibilidade de um aumento por causa da cana, mas não se tem certeza. Interesse:3</t>
  </si>
  <si>
    <t>(1 )Houve concentração, mas isso é natural conforme o rendimento da terra aumenta. Interesse:4</t>
  </si>
  <si>
    <t>Armodelar Magazine</t>
  </si>
  <si>
    <t>(1 ) Aponta a sobrecarga de serviços públicos por que a prefeitura não teve aumento de arrecadação para acompanhar o adensamento populacional. Interesse:4</t>
  </si>
  <si>
    <t>(1 ) " A quantidade de água diminuiu, mas a culpa não é só da usina, é geral, apesar de a cana puxar muita água pra ela" Interesse:4</t>
  </si>
  <si>
    <t>(1 )Os pássaros foram impactados com o uso de pesticidas sendo aplicados "via ar" (aviões de bombardeio). Outros animais não foram impactados, avalia. Interesse:3</t>
  </si>
  <si>
    <t>Secretario da Saúde</t>
  </si>
  <si>
    <t>(-1 )A cana não desaloja comunidades tradicionais porque pequenos produtores que não se manteriam por muito tempo na região agora tem a possibilidade de arrendar e ficar na cidade. Interesse:1</t>
  </si>
  <si>
    <t>Sociedade São Vicente de Paulo</t>
  </si>
  <si>
    <t>Presidente do Conselho</t>
  </si>
  <si>
    <t>Uberaba</t>
  </si>
  <si>
    <t>EMATER</t>
  </si>
  <si>
    <t>Coordenador Técnico Regional</t>
  </si>
  <si>
    <t>UFTM (Universidade Federal do triângulo Mineiro)</t>
  </si>
  <si>
    <t>Diretora Substituta do ICTE (Instituto de Ciencias Tecnológicas e Exatas)</t>
  </si>
  <si>
    <t>Prefeitura /Meio-Mabiente</t>
  </si>
  <si>
    <t>Assessor/ Agricultura</t>
  </si>
  <si>
    <t>Assessor</t>
  </si>
  <si>
    <t>Chefe do departamento de Recuros ambientais</t>
  </si>
  <si>
    <t>Frutal</t>
  </si>
  <si>
    <t>Aguinaldo</t>
  </si>
  <si>
    <t>Secretaria Rural</t>
  </si>
  <si>
    <t>Coordenador</t>
  </si>
  <si>
    <t>IMA-Intituto Mineiro de Agropecuária</t>
  </si>
  <si>
    <t>Fiscal Assistente</t>
  </si>
  <si>
    <t>(0)A contaminação do solo ocorre por meio de outras culturas também. A cana de açúcar não é a única a impactar esse assunto, mas não sabe opiniar sobre a parcela real da cana nisso. Interesse:1</t>
  </si>
  <si>
    <t>Sindicato Trabalhadores</t>
  </si>
  <si>
    <t>Coordenadora Financeira</t>
  </si>
  <si>
    <t>Advogado do Sindicato</t>
  </si>
  <si>
    <t>Aprovale (Associação de fornecedores de cana da região) &lt;Assessoram os produtores&gt;</t>
  </si>
  <si>
    <t>(-3I)Não há´mais queimadas na região desde 2009 por conta da legislação. A cana até auxilia na fotossíntese da região, melhorando a qualidade do ar. nteresse: 4</t>
  </si>
  <si>
    <t>Gerente do SICOB, Presidente da Aprovale</t>
  </si>
  <si>
    <t>Comendador Gomes</t>
  </si>
  <si>
    <t>Secretaria de Meio Ambiente</t>
  </si>
  <si>
    <t>Secretário do departamento social</t>
  </si>
  <si>
    <t>Assistente do departamento social</t>
  </si>
  <si>
    <t>(0) A percepção da maioria das pessoas era de degradação, mas nunca viu isso  e não sabe opinar. Interesse:1</t>
  </si>
  <si>
    <t>Régis Braga Vieira</t>
  </si>
  <si>
    <t>Secretário da Agricultura</t>
  </si>
  <si>
    <t>(-3 ) A cultura da cana trouxe migrantes essas pessoas geraram violência ,mas a cana não tem culpa nisso, outras atividades impactariam igualmente. A maior densidade populacional é o que impacta no assunto. Interesse:4</t>
  </si>
  <si>
    <t>Advogada do secretário do meio ambiente.</t>
  </si>
  <si>
    <t>Ituiutaba</t>
  </si>
  <si>
    <t>Quenia</t>
  </si>
  <si>
    <t xml:space="preserve">CamoSAT Consultoria </t>
  </si>
  <si>
    <t>Consultora</t>
  </si>
  <si>
    <t>(0) A violência aumento, mas não sabe se pode ou não atribuir à cana. Interesse:1</t>
  </si>
  <si>
    <t>(-3 ) não houve mudança nos donos da terra, são a mesmas pessoas. Interesse:3</t>
  </si>
  <si>
    <t>Usina Vazante</t>
  </si>
  <si>
    <t>Agronômo</t>
  </si>
  <si>
    <t xml:space="preserve">(-3 Não houve impacto algum, avaliaq eu a cana até trouxe outros alimentos para a região por causa da maior renda. Interesse:1 </t>
  </si>
  <si>
    <t>Agrônomo e Gerente Agrícola</t>
  </si>
  <si>
    <t>Vice-presidente</t>
  </si>
  <si>
    <t>(0) A biodiversidade aumentou por conta da proibição da caça, mas acana não tem nada a ver com isso. Interesse:2</t>
  </si>
  <si>
    <t>Associaçaõ de fornecedores de cana Canaroeira</t>
  </si>
  <si>
    <t>Membro</t>
  </si>
  <si>
    <t>Diretor da Associação dos Produtores de Cana de Dourados</t>
  </si>
  <si>
    <t>Produtor de cana</t>
  </si>
  <si>
    <t>Francisco José de Lima Júnior (Capinópolis)</t>
  </si>
  <si>
    <t>Engenheira Agronoma</t>
  </si>
  <si>
    <t>Tupaciaguara</t>
  </si>
  <si>
    <t>Associado</t>
  </si>
  <si>
    <t xml:space="preserve">Alaíres </t>
  </si>
  <si>
    <t>Lideraça Comunitária</t>
  </si>
  <si>
    <t xml:space="preserve">Agda </t>
  </si>
  <si>
    <t>Produtor proprietário</t>
  </si>
  <si>
    <t>680 Rua Benedita Amaral Pinto Campinas Campinas São Paulo 13080-080 Brasil</t>
  </si>
  <si>
    <t>13080-080</t>
  </si>
  <si>
    <t>Campinas</t>
  </si>
  <si>
    <t>2018-01-26</t>
  </si>
  <si>
    <t>Ronaldo Neves de moura</t>
  </si>
  <si>
    <t>POINT (-47.0714476 -22.852055)</t>
  </si>
  <si>
    <t>hmobilio@gmail.com</t>
  </si>
  <si>
    <t>2018-01-27 14:06:30 BRST</t>
  </si>
  <si>
    <t>2018-01-27 14:06:40 BRST</t>
  </si>
  <si>
    <t>2018-01-27 14:03:36 BRST</t>
  </si>
  <si>
    <t>Vice presidente</t>
  </si>
  <si>
    <t>Sindicato rural</t>
  </si>
  <si>
    <t>Zulmar Neves da silva</t>
  </si>
  <si>
    <t>POINT (-47.071438 -22.8520715)</t>
  </si>
  <si>
    <t>2018-01-27 14:06:29 BRST</t>
  </si>
  <si>
    <t>2018-01-27 14:03:33 BRST</t>
  </si>
  <si>
    <t>2018-01-27 14:00:20 BRST</t>
  </si>
  <si>
    <t>Tesoureiro</t>
  </si>
  <si>
    <t>31 Rua Bueno Brandão Tupaciguara Tupaciguara Minas Gerais 38430-000 Brasil</t>
  </si>
  <si>
    <t>38430-000</t>
  </si>
  <si>
    <t>Guiomar Neves sobrinho</t>
  </si>
  <si>
    <t>POINT (-48.7045862 -18.5926735)</t>
  </si>
  <si>
    <t>jamile.coleti@gmail.com</t>
  </si>
  <si>
    <t>2018-01-28 21:36:53 BRST</t>
  </si>
  <si>
    <t>2018-01-26 15:34:58 BRST</t>
  </si>
  <si>
    <t>2018-01-26 14:48:20 BRST</t>
  </si>
  <si>
    <t xml:space="preserve">Gerentes agrícola </t>
  </si>
  <si>
    <t xml:space="preserve">Vazante agropecuária </t>
  </si>
  <si>
    <t>João Francisco de nadai fulane</t>
  </si>
  <si>
    <t>POINT (-48.7303585 -18.4958452)</t>
  </si>
  <si>
    <t>2018-01-28 21:36:52 BRST</t>
  </si>
  <si>
    <t>2018-01-26 12:58:11 BRST</t>
  </si>
  <si>
    <t>2018-01-26 12:45:12 BRST</t>
  </si>
  <si>
    <t>Agrônomo de campo</t>
  </si>
  <si>
    <t>Vazante usina</t>
  </si>
  <si>
    <t xml:space="preserve">Marcelo Dorneles Santana </t>
  </si>
  <si>
    <t>POINT (-48.7304658 -18.4968825)</t>
  </si>
  <si>
    <t>2018-01-28 21:36:51 BRST</t>
  </si>
  <si>
    <t>2018-01-26 12:37:34 BRST</t>
  </si>
  <si>
    <t>2018-01-26 12:29:26 BRST</t>
  </si>
  <si>
    <t>Prefeitura de Tupaciguara</t>
  </si>
  <si>
    <t>135 Avenida Antônio Machado Tupaciguara Tupaciguara Minas Gerais 38430-000 Brasil</t>
  </si>
  <si>
    <t xml:space="preserve">Edmundo Neves Cunha </t>
  </si>
  <si>
    <t>POINT (-48.6906262 -18.6009669)</t>
  </si>
  <si>
    <t>2018-01-26 10:36:49 BRST</t>
  </si>
  <si>
    <t>2018-01-26 10:08:56 BRST</t>
  </si>
  <si>
    <t xml:space="preserve">A associação comercial </t>
  </si>
  <si>
    <t>2018-01-25</t>
  </si>
  <si>
    <t>Oleir Borges ferreira</t>
  </si>
  <si>
    <t>POINT (-6.51173293590546 -3.33533922435777)</t>
  </si>
  <si>
    <t>2018-01-28 21:36:50 BRST</t>
  </si>
  <si>
    <t>2018-01-25 17:31:15 BRST</t>
  </si>
  <si>
    <t>2018-01-25 17:11:07 BRST</t>
  </si>
  <si>
    <t>Camposat consultoria</t>
  </si>
  <si>
    <t>428 Avenida Dezessete Ituiutaba Ituiutaba Minas Gerais 38300-132 Brasil</t>
  </si>
  <si>
    <t>38300-132</t>
  </si>
  <si>
    <t>POINT (-49.4562613 -18.9736253)</t>
  </si>
  <si>
    <t>2018-01-25 15:40:13 BRST</t>
  </si>
  <si>
    <t>2018-01-25 15:40:03 BRST</t>
  </si>
  <si>
    <t>2018-01-25 15:28:35 BRST</t>
  </si>
  <si>
    <t>Assessor do departamento social</t>
  </si>
  <si>
    <t>Conrado Henrique pereira</t>
  </si>
  <si>
    <t>POINT (-49.456202345353 -18.9736380608261)</t>
  </si>
  <si>
    <t>2018-01-25 14:50:03 BRST</t>
  </si>
  <si>
    <t>2018-01-25 14:46:45 BRST</t>
  </si>
  <si>
    <t>Renato Moura</t>
  </si>
  <si>
    <t>POINT (-49.456193 -18.973608)</t>
  </si>
  <si>
    <t>2018-01-25 15:40:12 BRST</t>
  </si>
  <si>
    <t>2018-01-25 14:42:41 BRST</t>
  </si>
  <si>
    <t>2018-01-25 14:38:04 BRST</t>
  </si>
  <si>
    <t>Secretário da agricultura</t>
  </si>
  <si>
    <t>POINT (-49.4561896 -18.9736111)</t>
  </si>
  <si>
    <t>2018-01-25 14:30:36 BRST</t>
  </si>
  <si>
    <t>2018-01-25 14:25:36 BRST</t>
  </si>
  <si>
    <t>Tecnico</t>
  </si>
  <si>
    <t>Reginaldo Ângelo de souza</t>
  </si>
  <si>
    <t>POINT (-49.4562652 -18.9736274)</t>
  </si>
  <si>
    <t>2018-01-25 15:40:11 BRST</t>
  </si>
  <si>
    <t>2018-01-25 14:25:22 BRST</t>
  </si>
  <si>
    <t>2018-01-25 14:21:54 BRST</t>
  </si>
  <si>
    <t>Advogada</t>
  </si>
  <si>
    <t>Monique Macedo Carvalho</t>
  </si>
  <si>
    <t>POINT (-49.4562007 -18.9736179)</t>
  </si>
  <si>
    <t>2018-01-25 15:40:10 BRST</t>
  </si>
  <si>
    <t>2018-01-25 14:21:43 BRST</t>
  </si>
  <si>
    <t>2018-01-25 14:18:19 BRST</t>
  </si>
  <si>
    <t xml:space="preserve">Secretário de meio ambiente </t>
  </si>
  <si>
    <t xml:space="preserve">Prefeitura de meio ambiente </t>
  </si>
  <si>
    <t>1003 Rua Vinte Ituiutaba Ituiutaba Minas Gerais 38300-074 Brasil</t>
  </si>
  <si>
    <t>38300-074</t>
  </si>
  <si>
    <t>Ivanilson da Silva neves</t>
  </si>
  <si>
    <t>POINT (-49.4639605 -18.9727195)</t>
  </si>
  <si>
    <t>2018-01-25 11:39:29 BRST</t>
  </si>
  <si>
    <t>2018-01-25 11:47:46 BRST</t>
  </si>
  <si>
    <t>2018-01-25 11:16:04 BRST</t>
  </si>
  <si>
    <t xml:space="preserve">Produtor de cana </t>
  </si>
  <si>
    <t>2018-01-24</t>
  </si>
  <si>
    <t>Joel Ferreira da silva</t>
  </si>
  <si>
    <t>POINT (-49.1658056 -19.747654)</t>
  </si>
  <si>
    <t>2018-01-25 11:39:28 BRST</t>
  </si>
  <si>
    <t>2018-01-24 14:54:21 BRST</t>
  </si>
  <si>
    <t>2018-01-24 14:32:16 BRST</t>
  </si>
  <si>
    <t xml:space="preserve">Jerônimo Ferreira </t>
  </si>
  <si>
    <t>POINT (-49.0839298 -19.6921878)</t>
  </si>
  <si>
    <t>2018-01-25 08:24:17 BRST</t>
  </si>
  <si>
    <t>2018-01-24 12:20:54 BRST</t>
  </si>
  <si>
    <t>2018-01-24 12:16:48 BRST</t>
  </si>
  <si>
    <t>Secretaria de meio ambiente</t>
  </si>
  <si>
    <t xml:space="preserve">Prefeitura de comendador Gomes </t>
  </si>
  <si>
    <t>Claudia Martins Alves Assunção</t>
  </si>
  <si>
    <t>POINT (-49.0823504 -19.6915761)</t>
  </si>
  <si>
    <t>2018-01-24 15:09:06 BRST</t>
  </si>
  <si>
    <t>2018-01-24 12:02:47 BRST</t>
  </si>
  <si>
    <t>Secretaria desenvolvimento social</t>
  </si>
  <si>
    <t>167-205 Avenida Idelfonso L. Freitas Comendador Gomes Minas Gerais 38250-000 Brasil</t>
  </si>
  <si>
    <t>38250-000</t>
  </si>
  <si>
    <t>Laurita</t>
  </si>
  <si>
    <t>POINT (-49.0844508 -19.6928845)</t>
  </si>
  <si>
    <t>2018-01-25 08:24:16 BRST</t>
  </si>
  <si>
    <t>2018-01-24 10:32:47 BRST</t>
  </si>
  <si>
    <t>2018-01-24 09:39:53 BRST</t>
  </si>
  <si>
    <t>André faria</t>
  </si>
  <si>
    <t>POINT (-49.0854422 -19.6959957)</t>
  </si>
  <si>
    <t>2018-01-25 08:24:15 BRST</t>
  </si>
  <si>
    <t>2018-01-24 09:15:45 BRST</t>
  </si>
  <si>
    <t>2018-01-24 08:48:58 BRST</t>
  </si>
  <si>
    <t>Produtor/gerente/fundador do aprovale</t>
  </si>
  <si>
    <t>Sicoob</t>
  </si>
  <si>
    <t>3000 Rodovia Juscelino Kubitscheck de Oliveira Frutal Minas Gerais 38200-000 Brasil</t>
  </si>
  <si>
    <t>38200-000</t>
  </si>
  <si>
    <t>2018-01-23</t>
  </si>
  <si>
    <t>Reginaldo dias machado</t>
  </si>
  <si>
    <t>POINT (-48.8971539 -20.0239651)</t>
  </si>
  <si>
    <t>2018-01-25 11:39:27 BRST</t>
  </si>
  <si>
    <t>2018-01-23 17:28:16 BRST</t>
  </si>
  <si>
    <t>2018-01-23 16:57:23 BRST</t>
  </si>
  <si>
    <t xml:space="preserve">Coordenador </t>
  </si>
  <si>
    <t>Aprovale</t>
  </si>
  <si>
    <t>Pedro Luís favaro</t>
  </si>
  <si>
    <t>2018-01-25 11:39:26 BRST</t>
  </si>
  <si>
    <t>2018-01-23 16:30:44 BRST</t>
  </si>
  <si>
    <t>2018-01-23 16:06:09 BRST</t>
  </si>
  <si>
    <t>Advogado</t>
  </si>
  <si>
    <t>Sindicato de trabalhadores de frutal</t>
  </si>
  <si>
    <t>165 Rua Vinte e Um de Abril Frutal Frutal Minas Gerais 38200-000 Brasil</t>
  </si>
  <si>
    <t>Nilson geradello junior</t>
  </si>
  <si>
    <t>POINT (-48.9322875 -20.0316407)</t>
  </si>
  <si>
    <t>2018-01-25 11:39:24 BRST</t>
  </si>
  <si>
    <t>2018-01-23 15:41:00 BRST</t>
  </si>
  <si>
    <t>2018-01-23 15:18:23 BRST</t>
  </si>
  <si>
    <t>Presidente do síndicato</t>
  </si>
  <si>
    <t>Sindicato dos trabalhadores rutais de Frutal e comendador</t>
  </si>
  <si>
    <t>Marcileia Alves ferreira</t>
  </si>
  <si>
    <t>POINT (-48.9323319 -20.0316108)</t>
  </si>
  <si>
    <t>2018-01-25 11:39:23 BRST</t>
  </si>
  <si>
    <t>2018-01-23 14:48:27 BRST</t>
  </si>
  <si>
    <t>2018-01-23 14:16:07 BRST</t>
  </si>
  <si>
    <t>Coordenadora finanças</t>
  </si>
  <si>
    <t>Sindicato trabalhadores</t>
  </si>
  <si>
    <t>Ivani aparecida</t>
  </si>
  <si>
    <t>POINT (-48.9322842 -20.0316428)</t>
  </si>
  <si>
    <t>2018-01-23 17:30:33 BRST</t>
  </si>
  <si>
    <t>2018-01-23 13:48:37 BRST</t>
  </si>
  <si>
    <t>2018-01-23 13:14:48 BRST</t>
  </si>
  <si>
    <t>Produtor de gado</t>
  </si>
  <si>
    <t xml:space="preserve">Outros </t>
  </si>
  <si>
    <t>244-358 Rua São Sebastião Frutal Frutal Minas Gerais 38200-000 Brasil</t>
  </si>
  <si>
    <t>Ramiro dos Reis pereira</t>
  </si>
  <si>
    <t>POINT (-48.9407788 -20.0242834)</t>
  </si>
  <si>
    <t>2018-01-23 12:32:34 BRST</t>
  </si>
  <si>
    <t>2018-01-23 12:03:09 BRST</t>
  </si>
  <si>
    <t xml:space="preserve">Fiscal assistente </t>
  </si>
  <si>
    <t xml:space="preserve">Innstituto mineiro de agropecuária </t>
  </si>
  <si>
    <t>Dinamar Maria ferreira</t>
  </si>
  <si>
    <t>POINT (-48.9315321 -20.0157291)</t>
  </si>
  <si>
    <t>2018-01-25 11:39:22 BRST</t>
  </si>
  <si>
    <t>2018-01-23 11:48:13 BRST</t>
  </si>
  <si>
    <t>2018-01-23 11:20:19 BRST</t>
  </si>
  <si>
    <t xml:space="preserve">Secretário executivo </t>
  </si>
  <si>
    <t xml:space="preserve">Sindicato rural de Frutal </t>
  </si>
  <si>
    <t>Sebastião custodio Couto junio</t>
  </si>
  <si>
    <t>POINT (-48.9315678 -20.0156443)</t>
  </si>
  <si>
    <t>2018-01-25 11:39:21 BRST</t>
  </si>
  <si>
    <t>2018-01-23 11:12:42 BRST</t>
  </si>
  <si>
    <t>2018-01-23 11:02:53 BRST</t>
  </si>
  <si>
    <t xml:space="preserve">Técnico Frutal </t>
  </si>
  <si>
    <t>Emater mg</t>
  </si>
  <si>
    <t>Luis Guilherme brunhara postal</t>
  </si>
  <si>
    <t>POINT (-48.9312333 -20.0157379)</t>
  </si>
  <si>
    <t>2018-01-25 11:39:18 BRST</t>
  </si>
  <si>
    <t>2018-01-23 10:46:38 BRST</t>
  </si>
  <si>
    <t>2018-01-23 10:35:21 BRST</t>
  </si>
  <si>
    <t xml:space="preserve">Secretário de agricultura e pecuária </t>
  </si>
  <si>
    <t>Prefeitura de frutal</t>
  </si>
  <si>
    <t>251-337 Rua Antônio Rodrigues de Souza Frutal Frutal Minas Gerais 38200-000 Brasil</t>
  </si>
  <si>
    <t>Jader Sabino da Silva</t>
  </si>
  <si>
    <t>POINT (-48.9312117 -20.0156922)</t>
  </si>
  <si>
    <t>2018-01-23 10:33:52 BRST</t>
  </si>
  <si>
    <t>2018-01-23 10:01:57 BRST</t>
  </si>
  <si>
    <t>Coordenador de assuntos rurais</t>
  </si>
  <si>
    <t>POINT (-48.9312368 -20.0157379)</t>
  </si>
  <si>
    <t>2018-01-23 17:30:32 BRST</t>
  </si>
  <si>
    <t>2018-01-23 09:51:57 BRST</t>
  </si>
  <si>
    <t>2018-01-23 09:47:24 BRST</t>
  </si>
  <si>
    <t>Chefe do depto de recursos ambientais</t>
  </si>
  <si>
    <t xml:space="preserve"> Secretaria de meio ambiente</t>
  </si>
  <si>
    <t>141 Avenida Dom Luíz Maria de Santana Uberaba Uberaba Minas Gerais 38061-080 Brasil</t>
  </si>
  <si>
    <t>38061-080</t>
  </si>
  <si>
    <t>2018-01-22</t>
  </si>
  <si>
    <t>Jean pierre</t>
  </si>
  <si>
    <t>POINT (-47.9512215 -19.7493009)</t>
  </si>
  <si>
    <t>2018-01-22 22:20:09 BRST</t>
  </si>
  <si>
    <t>2018-01-22 17:27:04 BRST</t>
  </si>
  <si>
    <t>2018-01-22 17:06:35 BRST</t>
  </si>
  <si>
    <t>Proprietário  de terra</t>
  </si>
  <si>
    <t>62-72 Rua Neuza Jordão Uberaba Uberaba Minas Gerais 38040-020 Brasil</t>
  </si>
  <si>
    <t>38040-020</t>
  </si>
  <si>
    <t>Edson batista</t>
  </si>
  <si>
    <t>POINT (-47.9424055 -19.7715654)</t>
  </si>
  <si>
    <t>2018-01-22 22:20:08 BRST</t>
  </si>
  <si>
    <t>2018-01-22 15:59:45 BRST</t>
  </si>
  <si>
    <t>2018-01-22 15:22:15 BRST</t>
  </si>
  <si>
    <t xml:space="preserve">Assessor
</t>
  </si>
  <si>
    <t>Carlos dalberto</t>
  </si>
  <si>
    <t>POINT (-47.9509365 -19.7493362)</t>
  </si>
  <si>
    <t>2018-01-22 15:45:37 BRST</t>
  </si>
  <si>
    <t>2018-01-22 15:45:40 BRST</t>
  </si>
  <si>
    <t>2018-01-22 14:46:52 BRST</t>
  </si>
  <si>
    <t>Secretaria meio ambiente</t>
  </si>
  <si>
    <t>Andre</t>
  </si>
  <si>
    <t>POINT (-47.9511808 -19.7491296)</t>
  </si>
  <si>
    <t>2018-01-22 14:31:35 BRST</t>
  </si>
  <si>
    <t>2018-01-22 13:56:42 BRST</t>
  </si>
  <si>
    <t>2018-01-22 13:25:26 BRST</t>
  </si>
  <si>
    <t>Docente</t>
  </si>
  <si>
    <t>Uftm</t>
  </si>
  <si>
    <t>1250 Avenida Randolfo Borges Júnior Uberaba Uberaba Minas Gerais 38064 Brasil</t>
  </si>
  <si>
    <t>Maria ines martins</t>
  </si>
  <si>
    <t>POINT (-47.959667 -19.7175387)</t>
  </si>
  <si>
    <t>2018-01-22 22:20:07 BRST</t>
  </si>
  <si>
    <t>2018-01-22 12:28:29 BRST</t>
  </si>
  <si>
    <t>2018-01-22 12:11:32 BRST</t>
  </si>
  <si>
    <t xml:space="preserve">Coordenador tecnico regional </t>
  </si>
  <si>
    <t>Emater  mg</t>
  </si>
  <si>
    <t xml:space="preserve">Wilson Marajó </t>
  </si>
  <si>
    <t>POINT (-47.9413148 -19.7399376)</t>
  </si>
  <si>
    <t>2018-01-22 22:20:06 BRST</t>
  </si>
  <si>
    <t>2018-01-22 11:51:46 BRST</t>
  </si>
  <si>
    <t>2018-01-22 11:14:22 BRST</t>
  </si>
  <si>
    <t>Chefe do gabinete</t>
  </si>
  <si>
    <t>80 Avenida Beira Rio</t>
  </si>
  <si>
    <t>2018-01-19</t>
  </si>
  <si>
    <t>Claíton De Castro</t>
  </si>
  <si>
    <t>POINT (-49.2140592240782 -16.6296364427428)</t>
  </si>
  <si>
    <t>vitorarturoaguirre@gmail.com</t>
  </si>
  <si>
    <t>2018-01-20 00:28:47 BRST</t>
  </si>
  <si>
    <t>2018-01-19 19:04:33 BRST</t>
  </si>
  <si>
    <t>2018-01-19 18:59:23 BRST</t>
  </si>
  <si>
    <t>Sindicato dos trabalhadores</t>
  </si>
  <si>
    <t>6 Avenida Olívia Fagundes (Vila Vitória) Itumbiara Goiás 75534 Brasil</t>
  </si>
  <si>
    <t>José Pedro</t>
  </si>
  <si>
    <t>POINT (-49.2324045 -18.4185711)</t>
  </si>
  <si>
    <t>2018-01-20 14:20:13 BRST</t>
  </si>
  <si>
    <t>2018-01-19 14:32:10 BRST</t>
  </si>
  <si>
    <t>2018-01-19 13:52:41 BRST</t>
  </si>
  <si>
    <t xml:space="preserve">Socio-proprietário </t>
  </si>
  <si>
    <t xml:space="preserve">Cardoso e Fernandes advogados associados </t>
  </si>
  <si>
    <t>Avenida Beira Rio Itumbiara GO 75524 BR</t>
  </si>
  <si>
    <t>POINT (-49.2080960143816 -18.4275082592093)</t>
  </si>
  <si>
    <t>2018-01-20 00:28:46 BRST</t>
  </si>
  <si>
    <t>2018-01-19 18:58:25 BRST</t>
  </si>
  <si>
    <t>2018-01-19 19:04:17 BRST</t>
  </si>
  <si>
    <t>2018-01-19 10:55:10 BRST</t>
  </si>
  <si>
    <t xml:space="preserve">Agencia municipal do meio ambiente de Itumbiara </t>
  </si>
  <si>
    <t>612–758 Rua Rui de Almeida Itumbiara GO 75526 BR</t>
  </si>
  <si>
    <t>José Márcio Margonari Borges</t>
  </si>
  <si>
    <t>POINT (-49.219789104582 -18.4225519141354)</t>
  </si>
  <si>
    <t>2018-01-19 09:27:36 BRST</t>
  </si>
  <si>
    <t>2018-01-19 08:09:54 BRST</t>
  </si>
  <si>
    <t xml:space="preserve">Assistente técnico </t>
  </si>
  <si>
    <t>Agromil</t>
  </si>
  <si>
    <t>1412–1506 Avenida Frederico Saraiva Bom Jesus de Goiás GO 75570 BR</t>
  </si>
  <si>
    <t xml:space="preserve">Bom Jesus de Goiás </t>
  </si>
  <si>
    <t>2018-01-18</t>
  </si>
  <si>
    <t>POINT (-49.7400604589141 -18.2179773145651)</t>
  </si>
  <si>
    <t>2018-01-20 17:49:43 BRST</t>
  </si>
  <si>
    <t>2018-01-19 18:58:24 BRST</t>
  </si>
  <si>
    <t>2018-01-20 17:40:09 BRST</t>
  </si>
  <si>
    <t>2018-01-18 15:36:32 BRST</t>
  </si>
  <si>
    <t xml:space="preserve">Sócio proprietário </t>
  </si>
  <si>
    <t>Sistema Consultoria Agropecuaria Limitada</t>
  </si>
  <si>
    <t xml:space="preserve">456 Avenida Araguaia  Bom Jesús De Goiás </t>
  </si>
  <si>
    <t xml:space="preserve">Bom Jesús De Goiás </t>
  </si>
  <si>
    <t>Inácio massuo Shiaku</t>
  </si>
  <si>
    <t>POINT (-49.7379588615612 -18.2172982162034)</t>
  </si>
  <si>
    <t>2018-01-19 18:58:23 BRST</t>
  </si>
  <si>
    <t>2018-01-18 15:32:15 BRST</t>
  </si>
  <si>
    <t>2018-01-18 15:07:48 BRST</t>
  </si>
  <si>
    <t>Produtora</t>
  </si>
  <si>
    <t>400–516 Rua Hum Bom Jesus de Goiás GO 75570 BR</t>
  </si>
  <si>
    <t xml:space="preserve">Eva María de Miranda </t>
  </si>
  <si>
    <t>POINT (-49.7378680855358 -18.2173816989633)</t>
  </si>
  <si>
    <t>2018-01-18 15:01:22 BRST</t>
  </si>
  <si>
    <t>2018-01-18 14:30:12 BRST</t>
  </si>
  <si>
    <t>Presidente do conselho</t>
  </si>
  <si>
    <t>Sociedade são Vicente de paulo</t>
  </si>
  <si>
    <t>Rua 6 Bom Jesus de Goiás Bom Jesus de Goiás Goiás 75570-000 Brasil</t>
  </si>
  <si>
    <t>75570-000</t>
  </si>
  <si>
    <t>Hélvio de rosato</t>
  </si>
  <si>
    <t>POINT (-49.7425961 -18.2161919)</t>
  </si>
  <si>
    <t>2018-01-18 18:07:22 BRST</t>
  </si>
  <si>
    <t>2018-01-18 14:11:45 BRST</t>
  </si>
  <si>
    <t>2018-01-18 13:51:13 BRST</t>
  </si>
  <si>
    <t>Socio-Proprietário</t>
  </si>
  <si>
    <t xml:space="preserve">Curitiba Consultoria Agropecuária </t>
  </si>
  <si>
    <t xml:space="preserve">Messias Vieira Borges </t>
  </si>
  <si>
    <t>POINT (-49.74020296392 -18.2179319483822)</t>
  </si>
  <si>
    <t>2018-01-19 18:58:22 BRST</t>
  </si>
  <si>
    <t>2018-01-18 12:27:36 BRST</t>
  </si>
  <si>
    <t>2018-01-18 11:11:59 BRST</t>
  </si>
  <si>
    <t>Sr Daniel</t>
  </si>
  <si>
    <t>POINT (-49.734076 -18.2164359)</t>
  </si>
  <si>
    <t>2018-01-18 18:07:21 BRST</t>
  </si>
  <si>
    <t>2018-01-18 11:23:26 BRST</t>
  </si>
  <si>
    <t>2018-01-18 10:55:44 BRST</t>
  </si>
  <si>
    <t>Coordenadora geral</t>
  </si>
  <si>
    <t>1285-1389 Avenida Goiás Bom Jesus de Goiás Bom Jesus de Goiás Goiás 75570-000 Brasil</t>
  </si>
  <si>
    <t>Carita dos santos</t>
  </si>
  <si>
    <t>POINT (-49.7373165 -18.2166681)</t>
  </si>
  <si>
    <t>2018-01-20 14:31:26 BRST</t>
  </si>
  <si>
    <t>2018-01-20 14:31:39 BRST</t>
  </si>
  <si>
    <t>2018-01-18 09:56:17 BRST</t>
  </si>
  <si>
    <t>Armodelar magazine</t>
  </si>
  <si>
    <t>Rua 1 Bom Jesus de Goiás Bom Jesus de Goiás Goiás 75570-000 Brasil</t>
  </si>
  <si>
    <t>Itamar da silva</t>
  </si>
  <si>
    <t>POINT (-49.7377319 -18.2161885)</t>
  </si>
  <si>
    <t>2018-01-18 18:07:20 BRST</t>
  </si>
  <si>
    <t>2018-01-18 09:39:28 BRST</t>
  </si>
  <si>
    <t>2018-01-18 09:26:22 BRST</t>
  </si>
  <si>
    <t xml:space="preserve">Secretario da administração </t>
  </si>
  <si>
    <t>191–247 Rua JK Bom Jesus de Goiás GO 75570 BR</t>
  </si>
  <si>
    <t>POINT (-49.7338867653624 -18.2164862193337)</t>
  </si>
  <si>
    <t>2018-01-19 18:58:21 BRST</t>
  </si>
  <si>
    <t>2018-01-18 09:52:53 BRST</t>
  </si>
  <si>
    <t>2018-01-18 09:21:36 BRST</t>
  </si>
  <si>
    <t>Secretário da saúde</t>
  </si>
  <si>
    <t>Valdivino silvestre</t>
  </si>
  <si>
    <t>POINT (-49.7302364 -18.2213487)</t>
  </si>
  <si>
    <t>2018-01-18 18:07:19 BRST</t>
  </si>
  <si>
    <t>2018-01-18 09:45:14 BRST</t>
  </si>
  <si>
    <t>2018-01-18 08:54:30 BRST</t>
  </si>
  <si>
    <t xml:space="preserve">Coordenador de meio ambiente e Agricultura </t>
  </si>
  <si>
    <t>65–189 Rua JK Bom Jesus de Goiás GO 75570 BR</t>
  </si>
  <si>
    <t>POINT (-49.7340214578611 -18.2165291455916)</t>
  </si>
  <si>
    <t>2018-01-18 09:14:07 BRST</t>
  </si>
  <si>
    <t>2018-01-18 08:47:30 BRST</t>
  </si>
  <si>
    <t xml:space="preserve">Diretor de seguracao, secretaria do planejamento </t>
  </si>
  <si>
    <t>676–774 Rua São Francisco Goiatuba GO 75600 BR</t>
  </si>
  <si>
    <t>2018-01-17</t>
  </si>
  <si>
    <t xml:space="preserve">Rubens Soares da Silva </t>
  </si>
  <si>
    <t>POINT (-49.35778122967 -18.0129620930469)</t>
  </si>
  <si>
    <t>2018-01-17 22:44:43 BRST</t>
  </si>
  <si>
    <t>2018-01-17 14:52:21 BRST</t>
  </si>
  <si>
    <t>2018-01-17 14:28:20 BRST</t>
  </si>
  <si>
    <t>691-737 Rua Corumbá Goiatuba Goiatuba Goiás 75600-000 Brasil</t>
  </si>
  <si>
    <t>75600-000</t>
  </si>
  <si>
    <t>POINT (-49.354405 -18.013609)</t>
  </si>
  <si>
    <t>2018-01-17 17:08:14 BRST</t>
  </si>
  <si>
    <t>2018-01-17 15:22:28 BRST</t>
  </si>
  <si>
    <t>2018-01-17 14:27:52 BRST</t>
  </si>
  <si>
    <t>Coordenadora</t>
  </si>
  <si>
    <t>Centro de referência especializado em assistência social</t>
  </si>
  <si>
    <t>GO-320 Goiatuba GO 75600 BR</t>
  </si>
  <si>
    <t xml:space="preserve">Helen Rossana Borges F. Leão </t>
  </si>
  <si>
    <t>POINT (-49.3691417320318 -18.0104083341867)</t>
  </si>
  <si>
    <t>2018-01-17 22:44:41 BRST</t>
  </si>
  <si>
    <t>2018-01-17 13:33:29 BRST</t>
  </si>
  <si>
    <t>2018-01-17 13:12:35 BRST</t>
  </si>
  <si>
    <t>Diretor do curso de gestão ambiental</t>
  </si>
  <si>
    <t>Centro universitario de goiatuba</t>
  </si>
  <si>
    <t>Avenida Manoel Vitorino da Silva Goiatuba GO 75600 BR</t>
  </si>
  <si>
    <t xml:space="preserve">Welthon Rodrigues Cunha </t>
  </si>
  <si>
    <t>POINT (-49.3650909048034 -17.9940479016099)</t>
  </si>
  <si>
    <t>2018-01-17 22:44:40 BRST</t>
  </si>
  <si>
    <t>2018-01-17 12:31:43 BRST</t>
  </si>
  <si>
    <t>2018-01-17 11:51:19 BRST</t>
  </si>
  <si>
    <t>Río Branco Goiatuba GO 75600 BR</t>
  </si>
  <si>
    <t xml:space="preserve">Lyno Reges de Paula Fernandes </t>
  </si>
  <si>
    <t>POINT (-49.3646838527367 -17.9941049081964)</t>
  </si>
  <si>
    <t>2018-01-17 22:44:39 BRST</t>
  </si>
  <si>
    <t>2018-01-17 11:25:26 BRST</t>
  </si>
  <si>
    <t>2018-01-17 11:20:40 BRST</t>
  </si>
  <si>
    <t>Agriforth</t>
  </si>
  <si>
    <t>Silvio silva</t>
  </si>
  <si>
    <t>POINT (-49.3557509 -18.0132479)</t>
  </si>
  <si>
    <t>2018-01-17 17:08:13 BRST</t>
  </si>
  <si>
    <t>2018-01-17 11:20:56 BRST</t>
  </si>
  <si>
    <t>2018-01-17 10:57:06 BRST</t>
  </si>
  <si>
    <t>Newagro projetos</t>
  </si>
  <si>
    <t>509 Avenida Presidente Vargas Goiatuba Goiatuba Goiás 75600-000 Brasil</t>
  </si>
  <si>
    <t>Gabriela souza</t>
  </si>
  <si>
    <t>POINT (-49.3572035 -18.0132026)</t>
  </si>
  <si>
    <t>2018-01-17 17:08:12 BRST</t>
  </si>
  <si>
    <t>2018-01-17 10:33:04 BRST</t>
  </si>
  <si>
    <t>2018-01-17 10:16:22 BRST</t>
  </si>
  <si>
    <t>Encarregado de estradas/ ex-vereador</t>
  </si>
  <si>
    <t>Secretaria de obras</t>
  </si>
  <si>
    <t>Rua Rio Branco Goiatuba GO 75600 BR</t>
  </si>
  <si>
    <t>POINT (-49.3682282511605 -18.0229495419357)</t>
  </si>
  <si>
    <t>2018-01-17 22:44:38 BRST</t>
  </si>
  <si>
    <t>2018-01-17 10:30:10 BRST</t>
  </si>
  <si>
    <t>2018-01-17 09:55:37 BRST</t>
  </si>
  <si>
    <t>Aciag</t>
  </si>
  <si>
    <t>673-777 Rua Mamoré Goiatuba Goiatuba Goiás 75600-000 Brasil</t>
  </si>
  <si>
    <t>Celino Luiz martins</t>
  </si>
  <si>
    <t>POINT (-49.3596517 -18.0137828)</t>
  </si>
  <si>
    <t>2018-01-17 09:56:09 BRST</t>
  </si>
  <si>
    <t>2018-01-17 09:26:07 BRST</t>
  </si>
  <si>
    <t xml:space="preserve">Diretor de coordenação e projetos </t>
  </si>
  <si>
    <t>POINT (-49.3681982932016 -18.0231066546069)</t>
  </si>
  <si>
    <t>2018-01-17 22:44:37 BRST</t>
  </si>
  <si>
    <t>2018-01-17 09:55:35 BRST</t>
  </si>
  <si>
    <t>2018-01-17 09:21:08 BRST</t>
  </si>
  <si>
    <t>Seleni martins</t>
  </si>
  <si>
    <t>POINT (-49.3596552 -18.0137528)</t>
  </si>
  <si>
    <t>2018-01-17 17:08:11 BRST</t>
  </si>
  <si>
    <t>2018-01-17 13:10:56 BRST</t>
  </si>
  <si>
    <t>2018-01-17 09:03:13 BRST</t>
  </si>
  <si>
    <t>388-434 Avenida Rio dos Bois Porteirão Goiás 75603-000 Brasil</t>
  </si>
  <si>
    <t>75603-000</t>
  </si>
  <si>
    <t xml:space="preserve">Porteirão </t>
  </si>
  <si>
    <t>2018-01-16</t>
  </si>
  <si>
    <t>Rafaela de Paula terra</t>
  </si>
  <si>
    <t>POINT (-50.1624263 -17.8153529)</t>
  </si>
  <si>
    <t>2018-01-17 17:08:08 BRST</t>
  </si>
  <si>
    <t>2018-01-16 16:01:29 BRST</t>
  </si>
  <si>
    <t>2018-01-16 15:47:08 BRST</t>
  </si>
  <si>
    <t>POINT (-50.1667284127792 -17.810606975125)</t>
  </si>
  <si>
    <t>2018-01-17 22:44:35 BRST</t>
  </si>
  <si>
    <t>2018-01-16 15:03:47 BRST</t>
  </si>
  <si>
    <t>2018-01-16 14:28:52 BRST</t>
  </si>
  <si>
    <t>Secretaria de assistência social</t>
  </si>
  <si>
    <t>Iolani cunha</t>
  </si>
  <si>
    <t>POINT (-50.1636927 -17.8103827)</t>
  </si>
  <si>
    <t>2018-01-17 17:08:07 BRST</t>
  </si>
  <si>
    <t>2018-01-16 14:48:59 BRST</t>
  </si>
  <si>
    <t>2018-01-16 14:07:39 BRST</t>
  </si>
  <si>
    <t>Roceira</t>
  </si>
  <si>
    <t>POINT (-50.1636572 -17.8103514)</t>
  </si>
  <si>
    <t>2018-01-21 11:33:00 BRST</t>
  </si>
  <si>
    <t>2018-01-21 11:33:11 BRST</t>
  </si>
  <si>
    <t>2018-01-16 13:51:09 BRST</t>
  </si>
  <si>
    <t xml:space="preserve">Vice-prefeito </t>
  </si>
  <si>
    <t>Porteirão GO 75603 BR</t>
  </si>
  <si>
    <t>POINT (-50.1661071081487 -17.8109908093968)</t>
  </si>
  <si>
    <t>2018-01-17 22:44:34 BRST</t>
  </si>
  <si>
    <t>2018-01-16 14:17:11 BRST</t>
  </si>
  <si>
    <t>2018-01-16 13:22:21 BRST</t>
  </si>
  <si>
    <t>Enfermeira chefe</t>
  </si>
  <si>
    <t>Hospital municipal</t>
  </si>
  <si>
    <t>811-969 Rua Mato Grosso Porteirão Goiás 75603-000 Brasil</t>
  </si>
  <si>
    <t>POINT (-50.1664919 -17.8107023)</t>
  </si>
  <si>
    <t>2018-01-17 17:08:06 BRST</t>
  </si>
  <si>
    <t>2018-01-16 14:00:14 BRST</t>
  </si>
  <si>
    <t>2018-01-16 13:07:19 BRST</t>
  </si>
  <si>
    <t>Unnamed Road Porteirão Goiás 75603-000 Brasil</t>
  </si>
  <si>
    <t>POINT (-50.1953678 -17.8794374)</t>
  </si>
  <si>
    <t>2018-01-21 11:32:59 BRST</t>
  </si>
  <si>
    <t>2018-01-21 11:25:10 BRST</t>
  </si>
  <si>
    <t>2018-01-16 10:27:50 BRST</t>
  </si>
  <si>
    <t xml:space="preserve">Proprietária </t>
  </si>
  <si>
    <t xml:space="preserve">Rodovia Go 410 Porteirao Fazenda Alvorada </t>
  </si>
  <si>
    <t>Porteirao</t>
  </si>
  <si>
    <t>María Eugenia de A. Cancella</t>
  </si>
  <si>
    <t>POINT (-50.1952861820843 -17.8794194524436)</t>
  </si>
  <si>
    <t>2018-01-17 22:44:33 BRST</t>
  </si>
  <si>
    <t>2018-01-16 11:18:29 BRST</t>
  </si>
  <si>
    <t>2018-01-16 10:20:50 BRST</t>
  </si>
  <si>
    <t xml:space="preserve">Secretario Administração </t>
  </si>
  <si>
    <t xml:space="preserve">Uelson machado Mendonça </t>
  </si>
  <si>
    <t>POINT (-50.1659601275345 -17.8110218374224)</t>
  </si>
  <si>
    <t>2018-01-17 22:44:32 BRST</t>
  </si>
  <si>
    <t>2018-01-16 09:42:32 BRST</t>
  </si>
  <si>
    <t>2018-01-16 09:10:44 BRST</t>
  </si>
  <si>
    <t>Secretário de obras</t>
  </si>
  <si>
    <t>POINT (-50.1645595 -17.8145535)</t>
  </si>
  <si>
    <t>2018-01-21 11:15:27 BRST</t>
  </si>
  <si>
    <t>2018-01-17 17:08:05 BRST</t>
  </si>
  <si>
    <t>2018-01-21 11:15:39 BRST</t>
  </si>
  <si>
    <t>2018-01-16 08:28:42 BRST</t>
  </si>
  <si>
    <t xml:space="preserve">José de Sousa Cunha </t>
  </si>
  <si>
    <t>POINT (-50.1660897955766 -17.8109328216108)</t>
  </si>
  <si>
    <t>2018-01-17 22:44:31 BRST</t>
  </si>
  <si>
    <t>2018-01-16 09:05:11 BRST</t>
  </si>
  <si>
    <t>2018-01-16 08:21:24 BRST</t>
  </si>
  <si>
    <t>Proprietário administrador</t>
  </si>
  <si>
    <t>14 rua aurea Marques ferreira  lote 5</t>
  </si>
  <si>
    <t>Turvelandia</t>
  </si>
  <si>
    <t>2018-01-15</t>
  </si>
  <si>
    <t>POINT (-50.3065283 -17.8513317)</t>
  </si>
  <si>
    <t>2018-01-21 11:08:39 BRST</t>
  </si>
  <si>
    <t>2018-01-15 18:08:57 BRST</t>
  </si>
  <si>
    <t>2018-01-21 11:08:50 BRST</t>
  </si>
  <si>
    <t>2018-01-15 17:05:16 BRST</t>
  </si>
  <si>
    <t>Turvelândia GO 75970 BR</t>
  </si>
  <si>
    <t xml:space="preserve">José Raimundo Barbosa </t>
  </si>
  <si>
    <t>POINT (-50.3061837802321 -17.8513327059165)</t>
  </si>
  <si>
    <t>2018-01-17 22:44:30 BRST</t>
  </si>
  <si>
    <t>2018-01-15 16:46:00 BRST</t>
  </si>
  <si>
    <t>2018-01-15 15:58:08 BRST</t>
  </si>
  <si>
    <t>Secretario de obras</t>
  </si>
  <si>
    <t xml:space="preserve">14 Avenida Jose Mário Da Costa Rezende  Turvelândia </t>
  </si>
  <si>
    <t xml:space="preserve">Turvelândia </t>
  </si>
  <si>
    <t>POINT (-50.3039212245963 -17.8522163350301)</t>
  </si>
  <si>
    <t>2018-01-17 22:44:28 BRST</t>
  </si>
  <si>
    <t>2018-01-15 15:23:13 BRST</t>
  </si>
  <si>
    <t>2018-01-15 14:48:11 BRST</t>
  </si>
  <si>
    <t>Gerente de produção</t>
  </si>
  <si>
    <t xml:space="preserve"> Santa maria</t>
  </si>
  <si>
    <t>POINT (-50.3040783 -17.8537028)</t>
  </si>
  <si>
    <t>2018-01-21 11:01:37 BRST</t>
  </si>
  <si>
    <t>2018-01-21 11:01:49 BRST</t>
  </si>
  <si>
    <t>2018-01-15 14:33:08 BRST</t>
  </si>
  <si>
    <t>Tabalhadores</t>
  </si>
  <si>
    <t>Fazenda Santa Maria do mirante</t>
  </si>
  <si>
    <t xml:space="preserve">Marcos Silva Santos </t>
  </si>
  <si>
    <t>POINT (-50.3175977 -17.8117402)</t>
  </si>
  <si>
    <t>2018-01-15 18:08:56 BRST</t>
  </si>
  <si>
    <t>2018-01-15 13:50:22 BRST</t>
  </si>
  <si>
    <t>2018-01-15 13:36:12 BRST</t>
  </si>
  <si>
    <t xml:space="preserve">Trabalhador agrícola </t>
  </si>
  <si>
    <t>Fazenda santa María do mirante</t>
  </si>
  <si>
    <t xml:space="preserve">Km 0 Go 201 Turvelândia </t>
  </si>
  <si>
    <t xml:space="preserve">Ricardo Santana Martins </t>
  </si>
  <si>
    <t>POINT (-50.3170971572868 -17.8121724631803)</t>
  </si>
  <si>
    <t>2018-01-16 09:01:42 BRST</t>
  </si>
  <si>
    <t>2018-01-15 13:20:00 BRST</t>
  </si>
  <si>
    <t>Recursos humanos</t>
  </si>
  <si>
    <t>POINT (-50.31693186 -17.81220734)</t>
  </si>
  <si>
    <t>2018-01-15 14:21:17 BRST</t>
  </si>
  <si>
    <t>2018-01-15 13:18:43 BRST</t>
  </si>
  <si>
    <t>CRAS- centro de referência da assistência social</t>
  </si>
  <si>
    <t>POINT (-50.3054482 -17.8524327)</t>
  </si>
  <si>
    <t>2018-01-15 18:08:54 BRST</t>
  </si>
  <si>
    <t>2018-01-15 14:23:09 BRST</t>
  </si>
  <si>
    <t>2018-01-15 11:08:10 BRST</t>
  </si>
  <si>
    <t xml:space="preserve">Coordenadora
</t>
  </si>
  <si>
    <t>Cras- centro de referência da assistência social</t>
  </si>
  <si>
    <t>Elenice Lusia Borges Mechi</t>
  </si>
  <si>
    <t>2018-01-21 10:49:11 BRST</t>
  </si>
  <si>
    <t>2018-01-15 18:08:53 BRST</t>
  </si>
  <si>
    <t>2018-01-21 10:49:17 BRST</t>
  </si>
  <si>
    <t>2018-01-15 10:36:38 BRST</t>
  </si>
  <si>
    <t xml:space="preserve">Secretário administração </t>
  </si>
  <si>
    <t xml:space="preserve">Fábio Alexandre Barbosa Rocha </t>
  </si>
  <si>
    <t>POINT (-50.3041880205742 -17.8521798737513)</t>
  </si>
  <si>
    <t>2018-01-20 17:49:42 BRST</t>
  </si>
  <si>
    <t>2018-01-17 22:44:27 BRST</t>
  </si>
  <si>
    <t>2018-01-20 13:17:57 BRST</t>
  </si>
  <si>
    <t>2018-01-15 10:30:01 BRST</t>
  </si>
  <si>
    <t xml:space="preserve">Daniela da Silva Ferreira </t>
  </si>
  <si>
    <t>POINT (-50.3038183640719 -17.8523529006985)</t>
  </si>
  <si>
    <t>2018-01-17 22:44:25 BRST</t>
  </si>
  <si>
    <t>2018-01-15 10:24:11 BRST</t>
  </si>
  <si>
    <t>2018-01-15 09:36:49 BRST</t>
  </si>
  <si>
    <t xml:space="preserve">Sindicato Rural de bom jesus de Goiás </t>
  </si>
  <si>
    <t>113-241 Rua Cláudio Ábramo Campinas São Paulo 13083 Brasil</t>
  </si>
  <si>
    <t>2017-04-24</t>
  </si>
  <si>
    <t xml:space="preserve">Andre cardinal Quirino </t>
  </si>
  <si>
    <t>POINT (-47.0659432 -22.8146991)</t>
  </si>
  <si>
    <t>a870126@dac.unicamp.br</t>
  </si>
  <si>
    <t>2017-05-09 15:52:41 BRT</t>
  </si>
  <si>
    <t>2017-05-09 15:52:38 BRT</t>
  </si>
  <si>
    <t>2017-05-09 15:47:06 BRT</t>
  </si>
  <si>
    <t xml:space="preserve">Sindicato Rural de Caarapó </t>
  </si>
  <si>
    <t xml:space="preserve">Caarapó </t>
  </si>
  <si>
    <t>Antônio Umberto maran</t>
  </si>
  <si>
    <t>2017-05-09 15:46:46 BRT</t>
  </si>
  <si>
    <t>2017-05-09 15:46:41 BRT</t>
  </si>
  <si>
    <t>2017-05-09 15:39:16 BRT</t>
  </si>
  <si>
    <t>São Paulo</t>
  </si>
  <si>
    <t>Rua Alberto Shiguero Tanabe</t>
  </si>
  <si>
    <t>2016-09-16</t>
  </si>
  <si>
    <t>POINT (-51.9063952 -22.2903679)</t>
  </si>
  <si>
    <t>2016-10-03 17:39:47 BRT</t>
  </si>
  <si>
    <t>2016-09-16 11:19:00 BRT</t>
  </si>
  <si>
    <t>2016-10-03 17:39:43 BRT</t>
  </si>
  <si>
    <t>Rua José Martins Spinola</t>
  </si>
  <si>
    <t xml:space="preserve">Luis Eduardo almirante </t>
  </si>
  <si>
    <t>POINT (-51.9058516 -22.2943488)</t>
  </si>
  <si>
    <t>2016-09-16 10:42:12 BRT</t>
  </si>
  <si>
    <t>2016-09-16 10:41:55 BRT</t>
  </si>
  <si>
    <t>2016-09-16 10:27:59 BRT</t>
  </si>
  <si>
    <t>Rua Getúlio Vargas</t>
  </si>
  <si>
    <t>Carlinhos</t>
  </si>
  <si>
    <t>POINT (-51.90774109 -22.29110318)</t>
  </si>
  <si>
    <t>2016-11-01 10:55:13 BRST</t>
  </si>
  <si>
    <t>2016-09-16 10:42:13 BRT</t>
  </si>
  <si>
    <t>bppuga@gmail.com</t>
  </si>
  <si>
    <t>2016-09-16 10:39:06 BRT</t>
  </si>
  <si>
    <t>2016-09-16 10:18:33 BRT</t>
  </si>
  <si>
    <t>Rua Joséfa Elvira de Almeida</t>
  </si>
  <si>
    <t>POINT (-51.9071465 -22.2921831)</t>
  </si>
  <si>
    <t>2016-09-16 10:04:49 BRT</t>
  </si>
  <si>
    <t>2016-09-16 10:04:42 BRT</t>
  </si>
  <si>
    <t>Rua Doutor Noboru Kasae</t>
  </si>
  <si>
    <t>POINT (-51.9066529 -22.2961894)</t>
  </si>
  <si>
    <t>2016-11-01 10:55:12 BRST</t>
  </si>
  <si>
    <t>2016-09-16 09:11:35 BRT</t>
  </si>
  <si>
    <t>2016-09-16 09:11:27 BRT</t>
  </si>
  <si>
    <t>Rua João Augusto de Almeida</t>
  </si>
  <si>
    <t xml:space="preserve">Paulo sergio Rodrigues </t>
  </si>
  <si>
    <t>POINT (-51.9072199 -22.2956587)</t>
  </si>
  <si>
    <t>2016-09-16 08:58:25 BRT</t>
  </si>
  <si>
    <t>2016-09-16 08:57:58 BRT</t>
  </si>
  <si>
    <t>2016-09-16 08:39:56 BRT</t>
  </si>
  <si>
    <t>POINT (-51.90708629 -22.29791766)</t>
  </si>
  <si>
    <t>2016-09-16 08:47:08 BRT</t>
  </si>
  <si>
    <t>2016-09-16 08:46:46 BRT</t>
  </si>
  <si>
    <t>2016-09-16 08:29:07 BRT</t>
  </si>
  <si>
    <t>Nova Independência</t>
  </si>
  <si>
    <t>2016-09-15</t>
  </si>
  <si>
    <t>Arlindo soarea</t>
  </si>
  <si>
    <t>POINT (-51.4802363 -21.1754147)</t>
  </si>
  <si>
    <t>2016-09-15 15:50:26 BRT</t>
  </si>
  <si>
    <t>2016-09-15 15:50:15 BRT</t>
  </si>
  <si>
    <t>2016-09-15 15:35:47 BRT</t>
  </si>
  <si>
    <t>Unnamed Road</t>
  </si>
  <si>
    <t>POINT (-51.4783993 -21.1170283)</t>
  </si>
  <si>
    <t>2016-09-15 15:22:10 BRT</t>
  </si>
  <si>
    <t>2016-09-15 15:21:36 BRT</t>
  </si>
  <si>
    <t>2016-09-15 15:22:06 BRT</t>
  </si>
  <si>
    <t>2016-09-15 15:08:29 BRT</t>
  </si>
  <si>
    <t xml:space="preserve">Arnaldo </t>
  </si>
  <si>
    <t>POINT (-51.4765465 -21.12234158)</t>
  </si>
  <si>
    <t>2016-09-15 15:08:53 BRT</t>
  </si>
  <si>
    <t>2016-09-15 15:07:09 BRT</t>
  </si>
  <si>
    <t xml:space="preserve">Castilho </t>
  </si>
  <si>
    <t>Mirian novaes</t>
  </si>
  <si>
    <t>POINT (-51.4879182 -20.8718081)</t>
  </si>
  <si>
    <t>2016-09-15 14:01:04 BRT</t>
  </si>
  <si>
    <t>2016-09-15 14:00:55 BRT</t>
  </si>
  <si>
    <t>2016-09-15 13:47:42 BRT</t>
  </si>
  <si>
    <t>Rua Rio Branco</t>
  </si>
  <si>
    <t xml:space="preserve">Samuel Pereira da Silva </t>
  </si>
  <si>
    <t>POINT (-51.4873253 -20.8701717)</t>
  </si>
  <si>
    <t>2016-09-15 14:03:56 BRT</t>
  </si>
  <si>
    <t>2016-09-15 13:57:31 BRT</t>
  </si>
  <si>
    <t>2016-09-15 13:47:38 BRT</t>
  </si>
  <si>
    <t>Avenida Nagibe Murana Zahr</t>
  </si>
  <si>
    <t>Devanir pimenta</t>
  </si>
  <si>
    <t>POINT (-51.487149 -20.8722554)</t>
  </si>
  <si>
    <t>2016-09-15 13:37:12 BRT</t>
  </si>
  <si>
    <t>2016-09-15 13:37:05 BRT</t>
  </si>
  <si>
    <t>2016-09-15 13:21:17 BRT</t>
  </si>
  <si>
    <t xml:space="preserve">Manuel Rodrigues </t>
  </si>
  <si>
    <t>POINT (-51.5620911 -21.0682372)</t>
  </si>
  <si>
    <t>2016-09-15 14:03:55 BRT</t>
  </si>
  <si>
    <t>2016-09-15 11:40:38 BRT</t>
  </si>
  <si>
    <t>2016-09-15 11:36:53 BRT</t>
  </si>
  <si>
    <t>Divino oliveira</t>
  </si>
  <si>
    <t>POINT (-51.5624174 -21.0693823)</t>
  </si>
  <si>
    <t>2016-09-15 11:47:31 BRT</t>
  </si>
  <si>
    <t>2016-09-15 11:47:06 BRT</t>
  </si>
  <si>
    <t>2016-09-15 11:22:00 BRT</t>
  </si>
  <si>
    <t>Avenida Nosso Senhor do Bonfim</t>
  </si>
  <si>
    <t xml:space="preserve">Janete </t>
  </si>
  <si>
    <t>POINT (-51.4910498 -21.106369)</t>
  </si>
  <si>
    <t>2016-09-15 10:46:51 BRT</t>
  </si>
  <si>
    <t>2016-09-15 10:46:38 BRT</t>
  </si>
  <si>
    <t>2016-09-15 10:34:50 BRT</t>
  </si>
  <si>
    <t>Marcia Flora ProcopioMatos</t>
  </si>
  <si>
    <t>POINT (-51.49142585 -21.10602037)</t>
  </si>
  <si>
    <t>2016-11-01 10:55:11 BRST</t>
  </si>
  <si>
    <t>2016-09-15 10:27:47 BRT</t>
  </si>
  <si>
    <t>2016-09-15 10:27:27 BRT</t>
  </si>
  <si>
    <t>2016-09-15 10:14:39 BRT</t>
  </si>
  <si>
    <t>Rua Benjamin Constant</t>
  </si>
  <si>
    <t xml:space="preserve">Sergio Aguiar e Lima Fernandes </t>
  </si>
  <si>
    <t>POINT (-51.4899973 -21.1048528)</t>
  </si>
  <si>
    <t>2016-09-15 10:07:56 BRT</t>
  </si>
  <si>
    <t>2016-09-15 10:07:48 BRT</t>
  </si>
  <si>
    <t>2016-09-15 09:48:53 BRT</t>
  </si>
  <si>
    <t>Agrônomo</t>
  </si>
  <si>
    <t>Avenida Euríco Soares Andrade</t>
  </si>
  <si>
    <t>POINT (-51.49190058 -21.10754442)</t>
  </si>
  <si>
    <t>2016-09-15 10:27:46 BRT</t>
  </si>
  <si>
    <t>2016-09-15 10:09:51 BRT</t>
  </si>
  <si>
    <t>2016-09-15 09:34:58 BRT</t>
  </si>
  <si>
    <t>POINT (-51.4917391 -21.1067476)</t>
  </si>
  <si>
    <t>2016-09-15 10:27:45 BRT</t>
  </si>
  <si>
    <t>2016-09-15 09:27:29 BRT</t>
  </si>
  <si>
    <t>2016-09-15 09:15:09 BRT</t>
  </si>
  <si>
    <t>Rua Santa Maria</t>
  </si>
  <si>
    <t>Thiago secr obras nova ind</t>
  </si>
  <si>
    <t>POINT (-51.4901361 -21.1046796)</t>
  </si>
  <si>
    <t>2016-09-15 09:39:21 BRT</t>
  </si>
  <si>
    <t>2016-09-15 09:39:09 BRT</t>
  </si>
  <si>
    <t>2016-09-15 09:13:53 BRT</t>
  </si>
  <si>
    <t>Ass produtores rurais</t>
  </si>
  <si>
    <t>Luiziânia</t>
  </si>
  <si>
    <t>Avenida Luís Cavaiar</t>
  </si>
  <si>
    <t>Luiziania</t>
  </si>
  <si>
    <t>2016-09-14</t>
  </si>
  <si>
    <t>Jair martinez marcio edson</t>
  </si>
  <si>
    <t>POINT (-50.3231767 -21.6774114)</t>
  </si>
  <si>
    <t>2016-09-14 15:23:34 BRT</t>
  </si>
  <si>
    <t>2016-09-14 15:23:27 BRT</t>
  </si>
  <si>
    <t>2016-09-14 15:05:01 BRT</t>
  </si>
  <si>
    <t>Ana Paula/Claudia</t>
  </si>
  <si>
    <t>POINT (-50.3229498 -21.6776374)</t>
  </si>
  <si>
    <t>2016-09-14 15:17:24 BRT</t>
  </si>
  <si>
    <t>2016-09-14 15:17:10 BRT</t>
  </si>
  <si>
    <t>2016-09-14 15:04:37 BRT</t>
  </si>
  <si>
    <t>Valdir bras</t>
  </si>
  <si>
    <t>POINT (-50.322988 -21.6770829)</t>
  </si>
  <si>
    <t>2016-09-14 15:02:13 BRT</t>
  </si>
  <si>
    <t>2016-09-14 15:02:04 BRT</t>
  </si>
  <si>
    <t>2016-09-14 14:51:50 BRT</t>
  </si>
  <si>
    <t>Rua Melchíades dos Santos</t>
  </si>
  <si>
    <t>POINT (-50.3254894 -21.6768408)</t>
  </si>
  <si>
    <t>2016-09-14 15:17:23 BRT</t>
  </si>
  <si>
    <t>2016-09-14 14:28:26 BRT</t>
  </si>
  <si>
    <t>2016-09-14 14:26:05 BRT</t>
  </si>
  <si>
    <t>POINT (-50.3254829 -21.6769292)</t>
  </si>
  <si>
    <t>2016-11-01 10:55:10 BRST</t>
  </si>
  <si>
    <t>2016-09-14 14:26:01 BRT</t>
  </si>
  <si>
    <t>2016-09-14 14:23:21 BRT</t>
  </si>
  <si>
    <t>Rua Tancredo Neves</t>
  </si>
  <si>
    <t>Mara carneiro rossi</t>
  </si>
  <si>
    <t>POINT (-50.3272423 -21.6747705)</t>
  </si>
  <si>
    <t>2016-09-14 14:27:55 BRT</t>
  </si>
  <si>
    <t>2016-09-14 14:27:48 BRT</t>
  </si>
  <si>
    <t>2016-09-14 14:05:33 BRT</t>
  </si>
  <si>
    <t>Gustavo Martins</t>
  </si>
  <si>
    <t>POINT (-50.2561012 -21.8538478)</t>
  </si>
  <si>
    <t>2016-09-14 13:38:52 BRT</t>
  </si>
  <si>
    <t>2016-09-14 13:27:23 BRT</t>
  </si>
  <si>
    <t>2016-09-14 13:10:15 BRT</t>
  </si>
  <si>
    <t>Avenida Joaquim Ferreira Gandra</t>
  </si>
  <si>
    <t>POINT (-50.2409888 -21.7987779)</t>
  </si>
  <si>
    <t>2016-09-14 12:14:07 BRT</t>
  </si>
  <si>
    <t>2016-09-14 12:12:37 BRT</t>
  </si>
  <si>
    <t>2016-09-14 11:35:37 BRT</t>
  </si>
  <si>
    <t>POINT (-50.23687109 -21.79337117)</t>
  </si>
  <si>
    <t>2016-09-14 12:14:05 BRT</t>
  </si>
  <si>
    <t>2016-09-14 11:17:27 BRT</t>
  </si>
  <si>
    <t>2016-09-14 11:15:35 BRT</t>
  </si>
  <si>
    <t>Rua São Pedro</t>
  </si>
  <si>
    <t>Rosana Bonfim</t>
  </si>
  <si>
    <t>POINT (-50.23869174 -21.79734644)</t>
  </si>
  <si>
    <t>2016-09-14 12:14:03 BRT</t>
  </si>
  <si>
    <t>2016-09-14 11:15:32 BRT</t>
  </si>
  <si>
    <t>2016-09-14 11:12:41 BRT</t>
  </si>
  <si>
    <t>Aurelio furtado barros</t>
  </si>
  <si>
    <t>POINT (-50.2411988 -21.7990094)</t>
  </si>
  <si>
    <t>2016-09-14 11:32:24 BRT</t>
  </si>
  <si>
    <t>2016-09-14 11:32:15 BRT</t>
  </si>
  <si>
    <t>2016-09-14 11:12:06 BRT</t>
  </si>
  <si>
    <t>Avenida Rangel Pestana</t>
  </si>
  <si>
    <t>POINT (-50.2406887 -21.7999765)</t>
  </si>
  <si>
    <t>2016-09-14 12:14:02 BRT</t>
  </si>
  <si>
    <t>2016-09-14 10:45:50 BRT</t>
  </si>
  <si>
    <t>2016-09-14 10:29:06 BRT</t>
  </si>
  <si>
    <t>Rua Governador Garcês</t>
  </si>
  <si>
    <t>POINT (-50.2405104 -21.8000091)</t>
  </si>
  <si>
    <t>2016-09-14 12:07:43 BRT</t>
  </si>
  <si>
    <t>2016-09-14 10:27:11 BRT</t>
  </si>
  <si>
    <t>2016-09-14 12:07:39 BRT</t>
  </si>
  <si>
    <t>POINT (-50.2416319 -21.7991592)</t>
  </si>
  <si>
    <t>2016-09-14 10:06:09 BRT</t>
  </si>
  <si>
    <t>2016-09-14 10:06:01 BRT</t>
  </si>
  <si>
    <t>2016-09-14 09:45:00 BRT</t>
  </si>
  <si>
    <t>Jessica de souza</t>
  </si>
  <si>
    <t>POINT (-50.2415827 -21.7990099)</t>
  </si>
  <si>
    <t>2016-09-14 09:41:12 BRT</t>
  </si>
  <si>
    <t>2016-09-14 09:41:02 BRT</t>
  </si>
  <si>
    <t>2016-09-14 09:29:14 BRT</t>
  </si>
  <si>
    <t>Zé luis</t>
  </si>
  <si>
    <t>POINT (-50.2370236 -21.7952171)</t>
  </si>
  <si>
    <t>2016-11-01 10:55:09 BRST</t>
  </si>
  <si>
    <t>2016-09-14 12:14:00 BRT</t>
  </si>
  <si>
    <t>2016-09-14 09:41:13 BRT</t>
  </si>
  <si>
    <t>2016-09-14 09:14:36 BRT</t>
  </si>
  <si>
    <t>POINT (-50.2367336 -21.7957279)</t>
  </si>
  <si>
    <t>2016-09-14 12:13:58 BRT</t>
  </si>
  <si>
    <t>2016-09-14 09:42:45 BRT</t>
  </si>
  <si>
    <t>2016-09-14 09:04:26 BRT</t>
  </si>
  <si>
    <t>Rua Luís Marquesi</t>
  </si>
  <si>
    <t>2016-09-13</t>
  </si>
  <si>
    <t>POINT (-50.19080107 -20.79650306)</t>
  </si>
  <si>
    <t>2016-09-13 22:12:02 BRT</t>
  </si>
  <si>
    <t>2016-09-13 21:54:35 BRT</t>
  </si>
  <si>
    <t>2016-09-13 14:06:05 BRT</t>
  </si>
  <si>
    <t>POINT (-50.1911348 -20.7971691)</t>
  </si>
  <si>
    <t>2016-09-13 14:32:00 BRT</t>
  </si>
  <si>
    <t>2016-09-13 14:31:56 BRT</t>
  </si>
  <si>
    <t>2016-09-13 14:05:36 BRT</t>
  </si>
  <si>
    <t>Rua José de Oliveira Marquês</t>
  </si>
  <si>
    <t>POINT (-50.1882089 -20.7983959)</t>
  </si>
  <si>
    <t>2016-09-13 13:44:19 BRT</t>
  </si>
  <si>
    <t>2016-09-13 13:44:14 BRT</t>
  </si>
  <si>
    <t>MonçõEs</t>
  </si>
  <si>
    <t>Antônio fabricio</t>
  </si>
  <si>
    <t>POINT (-50.1013514 -20.8603103)</t>
  </si>
  <si>
    <t>2016-09-13 12:23:48 BRT</t>
  </si>
  <si>
    <t>2016-09-13 12:23:42 BRT</t>
  </si>
  <si>
    <t>2016-09-13 12:02:24 BRT</t>
  </si>
  <si>
    <t>Rua Mato Grosso</t>
  </si>
  <si>
    <t xml:space="preserve">Clovis Barbosa de Andrade </t>
  </si>
  <si>
    <t>POINT (-50.0922774 -20.8520767)</t>
  </si>
  <si>
    <t>2016-11-01 10:55:08 BRST</t>
  </si>
  <si>
    <t>2016-09-13 22:12:01 BRT</t>
  </si>
  <si>
    <t>2016-09-13 11:43:06 BRT</t>
  </si>
  <si>
    <t>2016-09-13 11:16:13 BRT</t>
  </si>
  <si>
    <t>Rua São Paulo</t>
  </si>
  <si>
    <t xml:space="preserve">Suzanley Assistente Social </t>
  </si>
  <si>
    <t>POINT (-50.0935974 -20.8511443)</t>
  </si>
  <si>
    <t>2016-09-13 22:12:00 BRT</t>
  </si>
  <si>
    <t>2016-09-13 11:04:11 BRT</t>
  </si>
  <si>
    <t>2016-09-13 11:00:44 BRT</t>
  </si>
  <si>
    <t>Rua Amazonas</t>
  </si>
  <si>
    <t>POINT (-50.0921859 -20.8525414)</t>
  </si>
  <si>
    <t>2016-09-13 22:11:57 BRT</t>
  </si>
  <si>
    <t>2016-09-13 11:06:34 BRT</t>
  </si>
  <si>
    <t>Pe carlos Henrique carneiro</t>
  </si>
  <si>
    <t>POINT (-50.0912943 -20.8506764)</t>
  </si>
  <si>
    <t>2016-09-13 11:17:43 BRT</t>
  </si>
  <si>
    <t>2016-09-13 11:00:40 BRT</t>
  </si>
  <si>
    <t>2016-09-13 11:17:35 BRT</t>
  </si>
  <si>
    <t>2016-09-13 10:40:05 BRT</t>
  </si>
  <si>
    <t>Luis maqures</t>
  </si>
  <si>
    <t>POINT (-50.1086322 -20.8434141)</t>
  </si>
  <si>
    <t>2016-09-13 10:10:48 BRT</t>
  </si>
  <si>
    <t>2016-09-13 10:10:41 BRT</t>
  </si>
  <si>
    <t>2016-09-13 09:44:48 BRT</t>
  </si>
  <si>
    <t>Rua Rondônia</t>
  </si>
  <si>
    <t>POINT (-50.0953064 -20.8507571)</t>
  </si>
  <si>
    <t>2016-09-13 22:11:56 BRT</t>
  </si>
  <si>
    <t>2016-09-13 14:30:13 BRT</t>
  </si>
  <si>
    <t>POINT (-50.0952956 -20.85076)</t>
  </si>
  <si>
    <t>2016-09-13 21:54:11 BRT</t>
  </si>
  <si>
    <t>2016-09-13 09:26:23 BRT</t>
  </si>
  <si>
    <t>POINT (-50.0954948 -20.8509909)</t>
  </si>
  <si>
    <t>2016-09-13 22:11:54 BRT</t>
  </si>
  <si>
    <t>2016-09-13 21:59:34 BRT</t>
  </si>
  <si>
    <t>2016-09-13 09:26:03 BRT</t>
  </si>
  <si>
    <t>Rua Paraná</t>
  </si>
  <si>
    <t xml:space="preserve">Carla valin Torres </t>
  </si>
  <si>
    <t>POINT (-50.094815 -20.8516545)</t>
  </si>
  <si>
    <t>2016-09-13 09:14:05 BRT</t>
  </si>
  <si>
    <t>2016-09-13 09:12:40 BRT</t>
  </si>
  <si>
    <t>2016-09-13 09:14:00 BRT</t>
  </si>
  <si>
    <t>2016-09-13 08:57:49 BRT</t>
  </si>
  <si>
    <t>2016-09-12</t>
  </si>
  <si>
    <t xml:space="preserve">José Roberto </t>
  </si>
  <si>
    <t>POINT (-49.9821006 -20.4083379)</t>
  </si>
  <si>
    <t>2016-09-13 22:11:52 BRT</t>
  </si>
  <si>
    <t>2016-09-12 22:32:55 BRT</t>
  </si>
  <si>
    <t>2016-09-12 22:29:25 BRT</t>
  </si>
  <si>
    <t>Sebastianópolis do Sul</t>
  </si>
  <si>
    <t>Rua Elías Chibeb</t>
  </si>
  <si>
    <t>Juniot donizete</t>
  </si>
  <si>
    <t>POINT (-49.9222978 -20.6559421)</t>
  </si>
  <si>
    <t>2016-09-12 16:51:08 BRT</t>
  </si>
  <si>
    <t>2016-09-12 16:51:01 BRT</t>
  </si>
  <si>
    <t>2016-09-12 16:42:05 BRT</t>
  </si>
  <si>
    <t>Flávio, fazenda usina</t>
  </si>
  <si>
    <t>POINT (-49.9592973 -20.6003061)</t>
  </si>
  <si>
    <t>2016-09-12 16:41:58 BRT</t>
  </si>
  <si>
    <t>2016-09-12 16:41:51 BRT</t>
  </si>
  <si>
    <t>2016-09-12 15:53:49 BRT</t>
  </si>
  <si>
    <t>Votuporanga</t>
  </si>
  <si>
    <t xml:space="preserve">Sandra </t>
  </si>
  <si>
    <t>POINT (-49.9664631 -20.5487387)</t>
  </si>
  <si>
    <t>2016-09-12 14:58:23 BRT</t>
  </si>
  <si>
    <t>2016-09-12 14:58:16 BRT</t>
  </si>
  <si>
    <t>2016-09-12 14:45:08 BRT</t>
  </si>
  <si>
    <t>Rua São Carlos</t>
  </si>
  <si>
    <t>Motorista da usina noble</t>
  </si>
  <si>
    <t>POINT (-49.9695949 -20.4367248)</t>
  </si>
  <si>
    <t>2016-09-12 14:15:20 BRT</t>
  </si>
  <si>
    <t>2016-09-12 14:15:16 BRT</t>
  </si>
  <si>
    <t>2016-09-12 14:02:36 BRT</t>
  </si>
  <si>
    <t>POINT (-50.0812197 -20.4209646)</t>
  </si>
  <si>
    <t>2016-09-14 08:02:23 BRT</t>
  </si>
  <si>
    <t>2016-09-14 08:00:23 BRT</t>
  </si>
  <si>
    <t>2016-09-12 12:29:14 BRT</t>
  </si>
  <si>
    <t>Rua Alexandre Rizzato</t>
  </si>
  <si>
    <t>Pe luciano ramos</t>
  </si>
  <si>
    <t>POINT (-50.1779677 -20.3563754)</t>
  </si>
  <si>
    <t>2016-09-12 11:25:19 BRT</t>
  </si>
  <si>
    <t>2016-09-12 11:25:14 BRT</t>
  </si>
  <si>
    <t>2016-09-12 11:16:12 BRT</t>
  </si>
  <si>
    <t>Rua Ernesto Cavalin</t>
  </si>
  <si>
    <t>POINT (-50.1761614 -20.3560206)</t>
  </si>
  <si>
    <t>2016-09-12 10:59:17 BRT</t>
  </si>
  <si>
    <t>2016-09-12 10:59:10 BRT</t>
  </si>
  <si>
    <t>Maria Cecília cavallini</t>
  </si>
  <si>
    <t>POINT (-50.1763463 -20.3559419)</t>
  </si>
  <si>
    <t>2016-09-12 10:37:12 BRT</t>
  </si>
  <si>
    <t>2016-09-12 10:37:06 BRT</t>
  </si>
  <si>
    <t>2016-09-12 10:07:12 BRT</t>
  </si>
  <si>
    <t xml:space="preserve">Augusto eng ambiental </t>
  </si>
  <si>
    <t>POINT (-50.1761899 -20.3557718)</t>
  </si>
  <si>
    <t>2016-09-12 09:46:06 BRT</t>
  </si>
  <si>
    <t>2016-09-12 09:45:59 BRT</t>
  </si>
  <si>
    <t>2016-09-12 09:20:01 BRT</t>
  </si>
  <si>
    <t>POINT (-50.193895 -20.464072)</t>
  </si>
  <si>
    <t>2016-09-14 08:02:22 BRT</t>
  </si>
  <si>
    <t>2016-09-14 08:02:13 BRT</t>
  </si>
  <si>
    <t>2016-09-12 09:11:58 BRT</t>
  </si>
  <si>
    <t xml:space="preserve">Aristeu prefeito de meridiano </t>
  </si>
  <si>
    <t>POINT (-50.1763315 -20.3558752)</t>
  </si>
  <si>
    <t>2016-09-12 09:19:37 BRT</t>
  </si>
  <si>
    <t>2016-09-12 09:19:33 BRT</t>
  </si>
  <si>
    <t>2016-09-12 08:32:30 BRT</t>
  </si>
  <si>
    <t>2016-06-07</t>
  </si>
  <si>
    <t xml:space="preserve">Mara Bock Martins </t>
  </si>
  <si>
    <t>POINT (-53.7041548 -22.2159056)</t>
  </si>
  <si>
    <t>2016-06-10 21:23:34 BRT</t>
  </si>
  <si>
    <t>2016-06-10 19:45:16 BRT</t>
  </si>
  <si>
    <t>Mato Grosso do Sul</t>
  </si>
  <si>
    <t>R. Dr. Boaventura</t>
  </si>
  <si>
    <t>2016-06-10</t>
  </si>
  <si>
    <t xml:space="preserve">Denise </t>
  </si>
  <si>
    <t>POINT (-54.5419843 -21.8005885)</t>
  </si>
  <si>
    <t>2016-06-10 12:46:00 BRT</t>
  </si>
  <si>
    <t>2016-06-10 12:45:53 BRT</t>
  </si>
  <si>
    <t>R. Sidnei Coelho Nogueira</t>
  </si>
  <si>
    <t>POINT (-54.5433544 -21.8028237)</t>
  </si>
  <si>
    <t>2016-11-01 10:55:07 BRST</t>
  </si>
  <si>
    <t>2016-06-10 19:40:25 BRT</t>
  </si>
  <si>
    <t>2016-06-10 12:36:24 BRT</t>
  </si>
  <si>
    <t xml:space="preserve">Aguinaldo </t>
  </si>
  <si>
    <t>POINT (-54.5418395 -21.8003525)</t>
  </si>
  <si>
    <t>2016-06-10 12:08:06 BRT</t>
  </si>
  <si>
    <t>2016-06-10 12:07:59 BRT</t>
  </si>
  <si>
    <t>POINT (-54.5419035 -21.8004002)</t>
  </si>
  <si>
    <t>2016-06-10 11:36:14 BRT</t>
  </si>
  <si>
    <t>2016-06-10 11:36:01 BRT</t>
  </si>
  <si>
    <t>R. Prefeito Athayde Nogueira</t>
  </si>
  <si>
    <t>Ana paula leite</t>
  </si>
  <si>
    <t>POINT (-54.543067 -21.8016487)</t>
  </si>
  <si>
    <t>2016-06-10 11:35:47 BRT</t>
  </si>
  <si>
    <t>2016-06-10 11:35:40 BRT</t>
  </si>
  <si>
    <t>R. José Cândido Rocha</t>
  </si>
  <si>
    <t>POINT (-54.5519651 -21.7976098)</t>
  </si>
  <si>
    <t>2016-06-10 21:23:33 BRT</t>
  </si>
  <si>
    <t>2016-06-10 19:46:28 BRT</t>
  </si>
  <si>
    <t>2016-06-10 11:20:45 BRT</t>
  </si>
  <si>
    <t>R. Dr. Júlio de Siqueira Maia</t>
  </si>
  <si>
    <t>Ilie martins</t>
  </si>
  <si>
    <t>POINT (-54.5424444 -21.8014154)</t>
  </si>
  <si>
    <t>2016-06-10 11:50:03 BRT</t>
  </si>
  <si>
    <t>2016-06-10 11:10:27 BRT</t>
  </si>
  <si>
    <t>2016-06-10 11:49:59 BRT</t>
  </si>
  <si>
    <t>2016-06-10 11:10:10 BRT</t>
  </si>
  <si>
    <t>Alzira do Barros Farias</t>
  </si>
  <si>
    <t>POINT (-54.5520248 -21.7974527)</t>
  </si>
  <si>
    <t>2016-06-10 09:47:26 BRT</t>
  </si>
  <si>
    <t>2016-06-10 09:47:17 BRT</t>
  </si>
  <si>
    <t>Av. Castelo Branco</t>
  </si>
  <si>
    <t>2016-06-09</t>
  </si>
  <si>
    <t>POINT (-54.5312989 -21.7863247)</t>
  </si>
  <si>
    <t>2016-11-01 10:55:06 BRST</t>
  </si>
  <si>
    <t>2016-06-09 18:07:50 BRT</t>
  </si>
  <si>
    <t xml:space="preserve">Frei Aguinaldo </t>
  </si>
  <si>
    <t>POINT (-54.5433881 -21.8029723)</t>
  </si>
  <si>
    <t>2016-06-09 16:47:28 BRT</t>
  </si>
  <si>
    <t>2016-06-09 16:47:20 BRT</t>
  </si>
  <si>
    <t>R. Benjamin Constant</t>
  </si>
  <si>
    <t>POINT (-54.5391119 -21.7992535)</t>
  </si>
  <si>
    <t>2016-06-10 21:23:32 BRT</t>
  </si>
  <si>
    <t>2016-06-10 19:38:25 BRT</t>
  </si>
  <si>
    <t>2016-06-09 16:42:50 BRT</t>
  </si>
  <si>
    <t>R. Juviano Medeiros</t>
  </si>
  <si>
    <t>POINT (-54.5408283 -21.7976248)</t>
  </si>
  <si>
    <t>2016-06-10 21:23:31 BRT</t>
  </si>
  <si>
    <t>2016-06-10 19:36:19 BRT</t>
  </si>
  <si>
    <t>Natal marchiori</t>
  </si>
  <si>
    <t>POINT (-54.5435541 -21.8010855)</t>
  </si>
  <si>
    <t>2016-06-09 15:54:25 BRT</t>
  </si>
  <si>
    <t>2016-06-09 15:54:19 BRT</t>
  </si>
  <si>
    <t>POINT (-54.5436885 -21.8010462)</t>
  </si>
  <si>
    <t>2016-06-10 09:47:25 BRT</t>
  </si>
  <si>
    <t>Jateí</t>
  </si>
  <si>
    <t>Av. Bernadete Santos Leite</t>
  </si>
  <si>
    <t>POINT (-54.3069445 -22.4810189)</t>
  </si>
  <si>
    <t>2016-06-10 19:42:15 BRT</t>
  </si>
  <si>
    <t>R. Antônio Bernardo Santos</t>
  </si>
  <si>
    <t>POINT (-54.3066928 -22.4803268)</t>
  </si>
  <si>
    <t>2016-06-09 12:15:07 BRT</t>
  </si>
  <si>
    <t>R. Arlinda Lopes Dias</t>
  </si>
  <si>
    <t>POINT (-54.4405622 -22.4107918)</t>
  </si>
  <si>
    <t>2016-06-09 10:37:57 BRT</t>
  </si>
  <si>
    <t>2016-06-09 10:37:48 BRT</t>
  </si>
  <si>
    <t>R. Bernardo Baur</t>
  </si>
  <si>
    <t>POINT (-54.434808 -22.4104956)</t>
  </si>
  <si>
    <t>2016-06-09 10:11:18 BRT</t>
  </si>
  <si>
    <t>R. Pedro Celestino</t>
  </si>
  <si>
    <t>2016-06-08</t>
  </si>
  <si>
    <t xml:space="preserve">Walmiro tavares </t>
  </si>
  <si>
    <t>POINT (-54.5171858 -22.3689301)</t>
  </si>
  <si>
    <t>2016-06-08 17:09:34 BRT</t>
  </si>
  <si>
    <t>2016-06-08 17:09:29 BRT</t>
  </si>
  <si>
    <t>Av. Padre José Daniel</t>
  </si>
  <si>
    <t>POINT (-54.440763 -22.4071944)</t>
  </si>
  <si>
    <t>2016-06-08 16:05:30 BRT</t>
  </si>
  <si>
    <t>2016-06-08 16:05:25 BRT</t>
  </si>
  <si>
    <t xml:space="preserve">Sandra Maria Posses </t>
  </si>
  <si>
    <t>POINT (-54.4413599 -22.4072999)</t>
  </si>
  <si>
    <t>2016-06-08 16:02:02 BRT</t>
  </si>
  <si>
    <t>2016-06-08 15:58:00 BRT</t>
  </si>
  <si>
    <t>MS-147</t>
  </si>
  <si>
    <t>Jacimto galego</t>
  </si>
  <si>
    <t>POINT (-54.4369922 -22.4085289)</t>
  </si>
  <si>
    <t>2016-06-08 15:25:18 BRT</t>
  </si>
  <si>
    <t>2016-06-08 15:25:14 BRT</t>
  </si>
  <si>
    <t>R. Américo Brigati</t>
  </si>
  <si>
    <t xml:space="preserve">Reginaldo Reis Fernandes </t>
  </si>
  <si>
    <t>POINT (-54.440431 -22.4109629)</t>
  </si>
  <si>
    <t>2016-11-01 10:55:05 BRST</t>
  </si>
  <si>
    <t>2016-06-08 14:42:13 BRT</t>
  </si>
  <si>
    <t>2016-06-08 14:37:41 BRT</t>
  </si>
  <si>
    <t>R. Carlos Farinha</t>
  </si>
  <si>
    <t>POINT (-54.4371977 -22.4088655)</t>
  </si>
  <si>
    <t>2016-06-08 14:37:34 BRT</t>
  </si>
  <si>
    <t>Jose anselmo e outrso</t>
  </si>
  <si>
    <t>POINT (-54.4460129 -22.4063899)</t>
  </si>
  <si>
    <t>2016-06-08 14:28:30 BRT</t>
  </si>
  <si>
    <t>2016-06-08 14:28:25 BRT</t>
  </si>
  <si>
    <t>R. Antônio Barbosa</t>
  </si>
  <si>
    <t>Jeronimo ailva</t>
  </si>
  <si>
    <t>POINT (-54.5134203 -22.38408)</t>
  </si>
  <si>
    <t>2016-06-08 13:01:07 BRT</t>
  </si>
  <si>
    <t>2016-06-08 13:00:09 BRT</t>
  </si>
  <si>
    <t>2016-06-08 13:01:02 BRT</t>
  </si>
  <si>
    <t>2016-06-08 13:00:04 BRT</t>
  </si>
  <si>
    <t>R. Mal. Rondon</t>
  </si>
  <si>
    <t>POINT (-54.5171858 -22.3766558)</t>
  </si>
  <si>
    <t>2016-06-08 11:51:36 BRT</t>
  </si>
  <si>
    <t>R. Cristobalinal Cabelo</t>
  </si>
  <si>
    <t>POINT (-54.5164773 -22.3738376)</t>
  </si>
  <si>
    <t>2016-06-08 16:02:01 BRT</t>
  </si>
  <si>
    <t>2016-06-08 16:01:40 BRT</t>
  </si>
  <si>
    <t>2016-06-08 11:33:22 BRT</t>
  </si>
  <si>
    <t>2016-06-08 11:12:46 BRT</t>
  </si>
  <si>
    <t>POINT (-54.5163509 -22.373837)</t>
  </si>
  <si>
    <t>2016-06-08 11:42:55 BRT</t>
  </si>
  <si>
    <t>2016-06-08 11:12:09 BRT</t>
  </si>
  <si>
    <t xml:space="preserve">Rosangela Maria Casoti Silva </t>
  </si>
  <si>
    <t>POINT (-54.5162476 -22.3738866)</t>
  </si>
  <si>
    <t>2016-06-08 11:40:10 BRT</t>
  </si>
  <si>
    <t>2016-06-08 10:11:32 BRT</t>
  </si>
  <si>
    <t>R. Pres. Dutra</t>
  </si>
  <si>
    <t>Aeceno Athas</t>
  </si>
  <si>
    <t>POINT (-54.509257 -22.3761674)</t>
  </si>
  <si>
    <t>2016-06-08 11:21:03 BRT</t>
  </si>
  <si>
    <t>2016-06-08 11:20:58 BRT</t>
  </si>
  <si>
    <t>2016-06-08 10:04:24 BRT</t>
  </si>
  <si>
    <t>R. Severino Araújo</t>
  </si>
  <si>
    <t xml:space="preserve">Manoel da Silva Moreira </t>
  </si>
  <si>
    <t>POINT (-54.5137819647789 -22.3788178197576)</t>
  </si>
  <si>
    <t>2016-06-08 11:40:09 BRT</t>
  </si>
  <si>
    <t>2016-06-08 09:55:57 BRT</t>
  </si>
  <si>
    <t>2016-06-08 09:40:49 BRT</t>
  </si>
  <si>
    <t>R. Cáceres</t>
  </si>
  <si>
    <t>POINT (-54.5210582 -22.3740861)</t>
  </si>
  <si>
    <t>2016-06-07 22:35:03 BRT</t>
  </si>
  <si>
    <t>2016-06-07 22:33:26 BRT</t>
  </si>
  <si>
    <t xml:space="preserve">Paulinho Junqueira </t>
  </si>
  <si>
    <t>POINT (-54.8300059 -22.5578341)</t>
  </si>
  <si>
    <t>2016-06-07 19:35:12 BRT</t>
  </si>
  <si>
    <t>2016-06-07 19:35:10 BRT</t>
  </si>
  <si>
    <t>2016-06-07 17:47:35 BRT</t>
  </si>
  <si>
    <t xml:space="preserve">Leonardo </t>
  </si>
  <si>
    <t>POINT (-54.9535145 -22.5979151)</t>
  </si>
  <si>
    <t>2016-06-07 19:35:06 BRT</t>
  </si>
  <si>
    <t>2016-06-07 19:35:02 BRT</t>
  </si>
  <si>
    <t>2016-06-07 16:17:27 BRT</t>
  </si>
  <si>
    <t xml:space="preserve">Will lson e João </t>
  </si>
  <si>
    <t>POINT (-54.8315655 -22.6286397)</t>
  </si>
  <si>
    <t>2016-06-07 14:38:02 BRT</t>
  </si>
  <si>
    <t>2016-06-07 14:37:52 BRT</t>
  </si>
  <si>
    <t>POINT (-54.8240637 -22.6357072)</t>
  </si>
  <si>
    <t>2016-06-08 08:42:41 BRT</t>
  </si>
  <si>
    <t xml:space="preserve">Ivone Gonçalves </t>
  </si>
  <si>
    <t>POINT (-54.8235189 -22.6376162)</t>
  </si>
  <si>
    <t>2016-06-07 13:39:48 BRT</t>
  </si>
  <si>
    <t>2016-06-07 13:39:44 BRT</t>
  </si>
  <si>
    <t>POINT (-54.8231054 -22.6378575)</t>
  </si>
  <si>
    <t>2016-11-01 10:55:04 BRST</t>
  </si>
  <si>
    <t>2016-06-08 08:42:40 BRT</t>
  </si>
  <si>
    <t>2016-06-07 12:12:58 BRT</t>
  </si>
  <si>
    <t>POINT (-54.8184862 -22.6365666)</t>
  </si>
  <si>
    <t>2016-06-08 08:42:39 BRT</t>
  </si>
  <si>
    <t>2016-06-07 14:51:32 BRT</t>
  </si>
  <si>
    <t>2016-06-07 11:51:16 BRT</t>
  </si>
  <si>
    <t>R. Tiradentes</t>
  </si>
  <si>
    <t>POINT (-54.8226238 -22.6321968)</t>
  </si>
  <si>
    <t>2016-06-07 11:38:09 BRT</t>
  </si>
  <si>
    <t xml:space="preserve">Cleonice </t>
  </si>
  <si>
    <t>POINT (-54.8216756 -22.6321707)</t>
  </si>
  <si>
    <t>2016-06-07 11:39:00 BRT</t>
  </si>
  <si>
    <t>2016-06-07 11:38:51 BRT</t>
  </si>
  <si>
    <t>2016-06-07 10:26:41 BRT</t>
  </si>
  <si>
    <t>POINT (-54.8238124 -22.6344002)</t>
  </si>
  <si>
    <t>POINT (-54.8204999 -22.6383363)</t>
  </si>
  <si>
    <t>2016-06-08 08:42:38 BRT</t>
  </si>
  <si>
    <t>2016-06-10 19:50:15 BRT</t>
  </si>
  <si>
    <t>2016-06-07 09:46:55 BRT</t>
  </si>
  <si>
    <t>POINT (-54.8237275 -22.6344231)</t>
  </si>
  <si>
    <t>2016-06-07 13:40:20 BRT</t>
  </si>
  <si>
    <t>2016-06-07 13:40:18 BRT</t>
  </si>
  <si>
    <t>Av. Joaquim Teixeira Alves</t>
  </si>
  <si>
    <t>2016-06-06</t>
  </si>
  <si>
    <t>POINT (-54.812961 -22.2291877)</t>
  </si>
  <si>
    <t>2016-06-06 19:01:41 BRT</t>
  </si>
  <si>
    <t>2016-06-06 19:01:37 BRT</t>
  </si>
  <si>
    <t>POINT (-54.6605224 -22.199418)</t>
  </si>
  <si>
    <t>2016-06-06 19:04:30 BRT</t>
  </si>
  <si>
    <t>2016-06-06 18:03:54 BRT</t>
  </si>
  <si>
    <t>2016-06-06 17:50:10 BRT</t>
  </si>
  <si>
    <t>R. João Cândido da Câmara</t>
  </si>
  <si>
    <t>POINT (-54.8119221 -22.2204498)</t>
  </si>
  <si>
    <t>2016-06-07 09:25:24 BRT</t>
  </si>
  <si>
    <t>2016-06-07 09:19:45 BRT</t>
  </si>
  <si>
    <t>2016-06-06 17:36:55 BRT</t>
  </si>
  <si>
    <t>Cesar jose da silva</t>
  </si>
  <si>
    <t>POINT (-54.8163546 -22.274805)</t>
  </si>
  <si>
    <t>2016-06-06 16:44:42 BRT</t>
  </si>
  <si>
    <t>2016-06-06 16:44:37 BRT</t>
  </si>
  <si>
    <t>BR-163</t>
  </si>
  <si>
    <t xml:space="preserve">Sandra Regina carvalho </t>
  </si>
  <si>
    <t>POINT (-54.7337635 -22.2240501)</t>
  </si>
  <si>
    <t>2016-11-01 10:55:03 BRST</t>
  </si>
  <si>
    <t>2016-06-06 15:15:04 BRT</t>
  </si>
  <si>
    <t>Alameda Valério Fabiano</t>
  </si>
  <si>
    <t xml:space="preserve">Lúcio </t>
  </si>
  <si>
    <t>POINT (-54.734514 -22.2269798)</t>
  </si>
  <si>
    <t>2016-06-06 14:32:29 BRT</t>
  </si>
  <si>
    <t>2016-06-06 13:10:48 BRT</t>
  </si>
  <si>
    <t>2016-06-06 13:07:47 BRT</t>
  </si>
  <si>
    <t>Murolo zauith</t>
  </si>
  <si>
    <t>POINT (-54.7828561 -22.2408338)</t>
  </si>
  <si>
    <t>2016-06-06 11:21:45 BRT</t>
  </si>
  <si>
    <t>2016-06-06 11:21:40 BRT</t>
  </si>
  <si>
    <t>R. B 6</t>
  </si>
  <si>
    <t>POINT (-54.7798298 -22.2432589)</t>
  </si>
  <si>
    <t>2016-06-06 19:04:29 BRT</t>
  </si>
  <si>
    <t>2016-07-20 15:30:36 BRT</t>
  </si>
  <si>
    <t>2016-06-06 11:03:20 BRT</t>
  </si>
  <si>
    <t>R. Delfino Garrido</t>
  </si>
  <si>
    <t>POINT (-54.7802199 -22.2276417)</t>
  </si>
  <si>
    <t>2016-06-06 19:04:28 BRT</t>
  </si>
  <si>
    <t>2016-06-06 09:58:11 BRT</t>
  </si>
  <si>
    <t>R. Pres. Kenedy</t>
  </si>
  <si>
    <t xml:space="preserve">Márcio mendes dos Santos </t>
  </si>
  <si>
    <t>POINT (-54.7810131 -22.2259825)</t>
  </si>
  <si>
    <t>2016-06-06 09:52:53 BRT</t>
  </si>
  <si>
    <t>2016-06-06 09:49:51 BRT</t>
  </si>
  <si>
    <t>2016-06-06 09:52:49 BRT</t>
  </si>
  <si>
    <t>2016-06-06 09:49:46 BRT</t>
  </si>
  <si>
    <t>Paraná</t>
  </si>
  <si>
    <t>R. Dep. Ardinal Ribas</t>
  </si>
  <si>
    <t>2016-06-03</t>
  </si>
  <si>
    <t xml:space="preserve">Jose Paulo de Souza </t>
  </si>
  <si>
    <t>POINT (-51.9365734 -23.4068427)</t>
  </si>
  <si>
    <t>2016-06-03 10:22:08 BRT</t>
  </si>
  <si>
    <t>2016-06-03 10:22:05 BRT</t>
  </si>
  <si>
    <t>Av. Carneiro Leão</t>
  </si>
  <si>
    <t>2016-06-02</t>
  </si>
  <si>
    <t>POINT (-51.9496626 -23.4196585)</t>
  </si>
  <si>
    <t>2016-11-01 10:54:41 BRST</t>
  </si>
  <si>
    <t>2016-06-02 15:50:07 BRT</t>
  </si>
  <si>
    <t>miyamototup@gmail.com</t>
  </si>
  <si>
    <t>2016-06-02 15:50:00 BRT</t>
  </si>
  <si>
    <t>2016-06-02 15:48:34 BRT</t>
  </si>
  <si>
    <t>R. Curitiba</t>
  </si>
  <si>
    <t>POINT (-51.6669536 -23.2343835)</t>
  </si>
  <si>
    <t>2016-06-02 12:12:57 BRT</t>
  </si>
  <si>
    <t>2016-06-02 12:12:52 BRT</t>
  </si>
  <si>
    <t>Av. Dr. José Soares de Azevedo</t>
  </si>
  <si>
    <t>Nilsa assiat social</t>
  </si>
  <si>
    <t>POINT (-51.6639752 -23.2340431)</t>
  </si>
  <si>
    <t>2016-06-02 11:30:32 BRT</t>
  </si>
  <si>
    <t>2016-06-02 11:30:27 BRT</t>
  </si>
  <si>
    <t>R. Beija Flôr</t>
  </si>
  <si>
    <t xml:space="preserve">Anderson cantão </t>
  </si>
  <si>
    <t>POINT (-51.6643199 -23.2409615)</t>
  </si>
  <si>
    <t>2016-06-02 15:28:08 BRT</t>
  </si>
  <si>
    <t>2016-06-02 11:34:13 BRT</t>
  </si>
  <si>
    <t>2016-06-02 11:29:03 BRT</t>
  </si>
  <si>
    <t>Manoel</t>
  </si>
  <si>
    <t>POINT (-51.6640232 -23.2340467)</t>
  </si>
  <si>
    <t>2016-06-02 11:15:08 BRT</t>
  </si>
  <si>
    <t>2016-06-02 11:15:05 BRT</t>
  </si>
  <si>
    <t xml:space="preserve">Joel </t>
  </si>
  <si>
    <t>POINT (-51.665809 -23.2410482)</t>
  </si>
  <si>
    <t>2016-06-02 15:28:09 BRT</t>
  </si>
  <si>
    <t>2016-06-02 11:33:50 BRT</t>
  </si>
  <si>
    <t>2016-06-02 10:54:53 BRT</t>
  </si>
  <si>
    <t>Av. Pres. Getúlio Vargas</t>
  </si>
  <si>
    <t>Claudinei de carli</t>
  </si>
  <si>
    <t>POINT (-51.6619991 -23.2356551)</t>
  </si>
  <si>
    <t>2016-06-02 09:10:58 BRT</t>
  </si>
  <si>
    <t>2016-06-02 09:10:55 BRT</t>
  </si>
  <si>
    <t>Rod. Ângelo Moreira da Fonseca</t>
  </si>
  <si>
    <t>2016-06-01</t>
  </si>
  <si>
    <t>Aparecido e ze cena</t>
  </si>
  <si>
    <t>POINT (-53.3863967 -23.6135595)</t>
  </si>
  <si>
    <t>2016-06-01 15:11:05 BRT</t>
  </si>
  <si>
    <t>2016-06-01 15:10:59 BRT</t>
  </si>
  <si>
    <t>Antônio de Lara ponce filho</t>
  </si>
  <si>
    <t>POINT (-53.3832253 -23.6176504)</t>
  </si>
  <si>
    <t>2016-06-01 21:23:39 BRT</t>
  </si>
  <si>
    <t>2016-06-01 14:46:22 BRT</t>
  </si>
  <si>
    <t>Sérgio. Mendes tomas</t>
  </si>
  <si>
    <t>POINT (-53.3856432 -23.6140659)</t>
  </si>
  <si>
    <t>2016-06-01 14:44:47 BRT</t>
  </si>
  <si>
    <t>2016-06-01 14:44:37 BRT</t>
  </si>
  <si>
    <t>POINT (-53.3859826 -23.6140458)</t>
  </si>
  <si>
    <t>2016-06-01 21:16:15 BRT</t>
  </si>
  <si>
    <t>2016-06-01 15:16:15 BRT</t>
  </si>
  <si>
    <t>POINT (-53.3868633 -23.6129699)</t>
  </si>
  <si>
    <t>2016-06-01 21:23:41 BRT</t>
  </si>
  <si>
    <t>2016-06-01 14:18:51 BRT</t>
  </si>
  <si>
    <t>R. Des. Munhoz de Melo</t>
  </si>
  <si>
    <t>POINT (-53.3119634 -23.7610889)</t>
  </si>
  <si>
    <t>2016-06-01 13:32:50 BRT</t>
  </si>
  <si>
    <t>R. Des. Lauro Lopes</t>
  </si>
  <si>
    <t>POINT (-53.3117236 -23.759455)</t>
  </si>
  <si>
    <t>2016-06-01 12:15:40 BRT</t>
  </si>
  <si>
    <t>2016-06-01 12:12:37 BRT</t>
  </si>
  <si>
    <t>2016-06-01 12:15:30 BRT</t>
  </si>
  <si>
    <t>2016-06-01 12:12:27 BRT</t>
  </si>
  <si>
    <t>POINT (-53.3152326 -23.7673435)</t>
  </si>
  <si>
    <t>2016-06-01 12:57:22 BRT</t>
  </si>
  <si>
    <t>Fabricio leite</t>
  </si>
  <si>
    <t>POINT (-53.2563969 -23.7916942)</t>
  </si>
  <si>
    <t>2016-06-01 12:57:19 BRT</t>
  </si>
  <si>
    <t>2016-06-01 10:31:58 BRT</t>
  </si>
  <si>
    <t>Av. Brasil</t>
  </si>
  <si>
    <t>Mario</t>
  </si>
  <si>
    <t>POINT (-53.3139893 -23.7654622)</t>
  </si>
  <si>
    <t>2016-06-01 10:13:20 BRT</t>
  </si>
  <si>
    <t>2016-06-01 10:01:43 BRT</t>
  </si>
  <si>
    <t>Tiago roque benetoli  da silva</t>
  </si>
  <si>
    <t>POINT (-53.2565307 -23.7913765)</t>
  </si>
  <si>
    <t>2016-06-01 12:57:21 BRT</t>
  </si>
  <si>
    <t>2016-06-01 10:12:36 BRT</t>
  </si>
  <si>
    <t>2016-06-01 09:53:29 BRT</t>
  </si>
  <si>
    <t>Douglas sejam kohatsu</t>
  </si>
  <si>
    <t>POINT (-53.2561569 -23.7917172)</t>
  </si>
  <si>
    <t>2016-06-01 12:57:18 BRT</t>
  </si>
  <si>
    <t>2016-06-01 09:40:54 BRT</t>
  </si>
  <si>
    <t>Patrícia Marques munhoz</t>
  </si>
  <si>
    <t>POINT (-53.3078173 -23.7659427)</t>
  </si>
  <si>
    <t>2016-06-01 09:00:35 BRT</t>
  </si>
  <si>
    <t>2016-06-01 08:54:46 BRT</t>
  </si>
  <si>
    <t>2016-05-31</t>
  </si>
  <si>
    <t>POINT (-53.3140437 -23.7654527)</t>
  </si>
  <si>
    <t>2016-05-31 19:07:54 BRT</t>
  </si>
  <si>
    <t>Amauri moura costa</t>
  </si>
  <si>
    <t>POINT (-53.3135947 -23.7649036)</t>
  </si>
  <si>
    <t>2016-11-01 10:54:40 BRST</t>
  </si>
  <si>
    <t>2016-05-31 18:04:08 BRT</t>
  </si>
  <si>
    <t>2016-06-01 21:44:15 BRT</t>
  </si>
  <si>
    <t>2016-05-31 16:45:21 BRT</t>
  </si>
  <si>
    <t>POINT (-53.3125357 -23.7654142)</t>
  </si>
  <si>
    <t>2016-05-31 18:04:10 BRT</t>
  </si>
  <si>
    <t>2016-05-31 16:47:27 BRT</t>
  </si>
  <si>
    <t>Rua Raimundo de Oliveira</t>
  </si>
  <si>
    <t>Ricardo mendes dos santos</t>
  </si>
  <si>
    <t>POINT (-52.9844924682385 -22.7661622589652)</t>
  </si>
  <si>
    <t>2016-05-31 18:34:21 BRT</t>
  </si>
  <si>
    <t>2016-05-31 18:34:06 BRT</t>
  </si>
  <si>
    <t>2016-05-31 10:05:20 BRT</t>
  </si>
  <si>
    <t>POINT (-52.9910020530224 -22.6540715166899)</t>
  </si>
  <si>
    <t>2016-05-31 18:04:11 BRT</t>
  </si>
  <si>
    <t>2016-05-31 10:00:21 BRT</t>
  </si>
  <si>
    <t>POINT (-52.9866395 -22.764178)</t>
  </si>
  <si>
    <t>2016-05-31 18:04:09 BRT</t>
  </si>
  <si>
    <t xml:space="preserve">Gilson sindicato Rural </t>
  </si>
  <si>
    <t>POINT (-52.9847892 -22.7663454)</t>
  </si>
  <si>
    <t>2016-05-31 09:54:00 BRT</t>
  </si>
  <si>
    <t>2016-05-31 09:53:56 BRT</t>
  </si>
  <si>
    <t>2016-05-31 09:01:40 BRT</t>
  </si>
  <si>
    <t>2016-05-30</t>
  </si>
  <si>
    <t>Paulo vidoti</t>
  </si>
  <si>
    <t>POINT (-51.7912218 -22.6965905)</t>
  </si>
  <si>
    <t>2016-05-30 19:07:46 BRT</t>
  </si>
  <si>
    <t>2016-05-30 15:18:12 BRT</t>
  </si>
  <si>
    <t>Cesarina furlan</t>
  </si>
  <si>
    <t>POINT (-51.7943055 -22.6995637)</t>
  </si>
  <si>
    <t>2016-05-31 09:03:34 BRT</t>
  </si>
  <si>
    <t>2016-05-31 09:03:30 BRT</t>
  </si>
  <si>
    <t>2016-05-30 15:10:37 BRT</t>
  </si>
  <si>
    <t>Celia</t>
  </si>
  <si>
    <t>POINT (-51.7884164 -22.6990941)</t>
  </si>
  <si>
    <t>2016-05-31 09:03:11 BRT</t>
  </si>
  <si>
    <t>2016-05-31 09:03:00 BRT</t>
  </si>
  <si>
    <t>2016-05-30 14:20:08 BRT</t>
  </si>
  <si>
    <t>Walmir da radio comunitaris</t>
  </si>
  <si>
    <t>POINT (-51.7909364 -22.6966389)</t>
  </si>
  <si>
    <t>2016-05-31 09:02:13 BRT</t>
  </si>
  <si>
    <t>2016-05-31 09:01:57 BRT</t>
  </si>
  <si>
    <t>2016-05-30 14:02:22 BRT</t>
  </si>
  <si>
    <t>Grupo de trabalhadorsa</t>
  </si>
  <si>
    <t>2016-05-30 13:09:28 BRT</t>
  </si>
  <si>
    <t>2016-05-30 12:31:40 BRT</t>
  </si>
  <si>
    <t>2016-05-30 12:31:25 BRT</t>
  </si>
  <si>
    <t>R. Sebastião Américo Seleguim</t>
  </si>
  <si>
    <t xml:space="preserve">Elton Vieira dos Santos </t>
  </si>
  <si>
    <t>POINT (-51.7890711 -22.6971517)</t>
  </si>
  <si>
    <t>2016-05-30 12:57:43 BRT</t>
  </si>
  <si>
    <t>2016-05-30 12:30:45 BRT</t>
  </si>
  <si>
    <t>Av. Raposo Tavares</t>
  </si>
  <si>
    <t xml:space="preserve">Andrea dona do hotel </t>
  </si>
  <si>
    <t>POINT (-51.7942861 -22.6997708)</t>
  </si>
  <si>
    <t>2016-05-30 11:50:37 BRT</t>
  </si>
  <si>
    <t>2016-05-30 11:50:33 BRT</t>
  </si>
  <si>
    <t>Jose ulisse de brito</t>
  </si>
  <si>
    <t>2016-05-30 11:33:22 BRT</t>
  </si>
  <si>
    <t>2016-05-30 11:25:50 BRT</t>
  </si>
  <si>
    <t>2016-05-30 11:13:55 BRT</t>
  </si>
  <si>
    <t>Edis tucato</t>
  </si>
  <si>
    <t>POINT (-51.7952682 -22.6988181)</t>
  </si>
  <si>
    <t>2016-05-30 11:34:33 BRT</t>
  </si>
  <si>
    <t>2016-05-30 10:34:35 BRT</t>
  </si>
  <si>
    <t xml:space="preserve">Osvair gutierres </t>
  </si>
  <si>
    <t>POINT (-51.7941439108595 -22.6998643767774)</t>
  </si>
  <si>
    <t>2016-05-31 18:39:08 BRT</t>
  </si>
  <si>
    <t>2016-05-31 18:36:55 BRT</t>
  </si>
  <si>
    <t>2016-05-30 10:32:13 BRT</t>
  </si>
  <si>
    <t>Waldir</t>
  </si>
  <si>
    <t>2016-05-30 09:44:47 BRT</t>
  </si>
  <si>
    <t>Antônio tavares</t>
  </si>
  <si>
    <t>POINT (-51.7920401 -22.6976697)</t>
  </si>
  <si>
    <t>2016-05-30 11:34:32 BRT</t>
  </si>
  <si>
    <t>2016-05-30 09:40:50 BRT</t>
  </si>
  <si>
    <t>Pr</t>
  </si>
  <si>
    <t>Santo Inacio</t>
  </si>
  <si>
    <t>Marcelino Alves De Alcantara</t>
  </si>
  <si>
    <t>POINT (-51.7940865233681 -22.6998372442699)</t>
  </si>
  <si>
    <t>2016-05-31 18:37:03 BRT</t>
  </si>
  <si>
    <t>Avenida Rio Branco</t>
  </si>
  <si>
    <t>Regina rossi</t>
  </si>
  <si>
    <t>POINT (-53.3117498919834 -23.7608387218055)</t>
  </si>
  <si>
    <t>2016-09-27 17:33:45 BRT</t>
  </si>
  <si>
    <t>2016-05-31 18:51:35 BRT</t>
  </si>
  <si>
    <t>2016-09-27 17:33:42 BRT</t>
  </si>
  <si>
    <t>2016-05-30 08:36:36 BRT</t>
  </si>
  <si>
    <t>Uberaba  MG</t>
  </si>
  <si>
    <t>2016-04-19</t>
  </si>
  <si>
    <t xml:space="preserve">João Queiroz </t>
  </si>
  <si>
    <t>POINT (-49.2188867088866 -18.419793052616)</t>
  </si>
  <si>
    <t>2016-05-19 20:40:41 BRT</t>
  </si>
  <si>
    <t>2016-04-20 08:35:04 BRT</t>
  </si>
  <si>
    <t>andrea.cristinago@icloud.com</t>
  </si>
  <si>
    <t>2016-04-20 15:12:48 BRT</t>
  </si>
  <si>
    <t>2016-04-20 08:34:39 BRT</t>
  </si>
  <si>
    <t>POINT (-49.1942160856437 -18.4233277430929)</t>
  </si>
  <si>
    <t>2016-04-20 08:30:13 BRT</t>
  </si>
  <si>
    <t>2016-04-20 14:57:13 BRT</t>
  </si>
  <si>
    <t>2016-04-19 19:18:31 BRT</t>
  </si>
  <si>
    <t>POINT (-47.9502258351122 -19.7705009488726)</t>
  </si>
  <si>
    <t>2016-04-19 15:28:13 BRT</t>
  </si>
  <si>
    <t>2016-04-20 14:57:38 BRT</t>
  </si>
  <si>
    <t>2016-04-19 15:28:06 BRT</t>
  </si>
  <si>
    <t>limeira de oeste mg</t>
  </si>
  <si>
    <t>2016-04-18</t>
  </si>
  <si>
    <t>POINT (-50.57733 -19.5532744)</t>
  </si>
  <si>
    <t>2016-04-18 17:52:50 BRT</t>
  </si>
  <si>
    <t>2016-04-18 17:46:37 BRT</t>
  </si>
  <si>
    <t>2016-04-18 17:52:43 BRT</t>
  </si>
  <si>
    <t>2016-04-18 17:46:29 BRT</t>
  </si>
  <si>
    <t>Limeira Doeste MG</t>
  </si>
  <si>
    <t>POINT (-50.57505788849 -19.5576247701689)</t>
  </si>
  <si>
    <t>2016-04-20 15:35:06 BRT</t>
  </si>
  <si>
    <t>2016-04-19 06:43:25 BRT</t>
  </si>
  <si>
    <t>2016-04-20 15:35:04 BRT</t>
  </si>
  <si>
    <t>2016-04-18 17:14:04 BRT</t>
  </si>
  <si>
    <t>Limeira doeste MG</t>
  </si>
  <si>
    <t xml:space="preserve">Waldemar Teodoro </t>
  </si>
  <si>
    <t>POINT (-50.5765556 -19.5542386)</t>
  </si>
  <si>
    <t>2016-04-20 15:36:40 BRT</t>
  </si>
  <si>
    <t>2016-04-18 16:56:24 BRT</t>
  </si>
  <si>
    <t>2016-04-20 15:36:38 BRT</t>
  </si>
  <si>
    <t>2016-04-18 16:56:20 BRT</t>
  </si>
  <si>
    <t>Limeira Do Oeste  GO</t>
  </si>
  <si>
    <t>POINT (-50.5766221807239 -19.5540577169253)</t>
  </si>
  <si>
    <t>2016-04-18 16:55:59 BRT</t>
  </si>
  <si>
    <t>2016-04-20 14:52:26 BRT</t>
  </si>
  <si>
    <t>2016-04-18 16:55:46 BRT</t>
  </si>
  <si>
    <t>carneirinho  mg</t>
  </si>
  <si>
    <t>Grimoaldo Ferreira de lima</t>
  </si>
  <si>
    <t>POINT (-50.6856999 -19.7000921)</t>
  </si>
  <si>
    <t>2016-04-18 15:31:26 BRT</t>
  </si>
  <si>
    <t>2016-04-18 15:31:20 BRT</t>
  </si>
  <si>
    <t>Carneirinho MG</t>
  </si>
  <si>
    <t>POINT (-50.6909831011779 -19.69930277825)</t>
  </si>
  <si>
    <t>2016-04-20 15:34:25 BRT</t>
  </si>
  <si>
    <t>2016-04-19 06:43:26 BRT</t>
  </si>
  <si>
    <t>2016-04-20 15:34:23 BRT</t>
  </si>
  <si>
    <t>2016-04-18 15:19:43 BRT</t>
  </si>
  <si>
    <t>Carnerinho  MG</t>
  </si>
  <si>
    <t>POINT (-50.6911165097729 -19.6959676557188)</t>
  </si>
  <si>
    <t>2016-04-18 14:41:53 BRT</t>
  </si>
  <si>
    <t>2016-04-20 14:58:04 BRT</t>
  </si>
  <si>
    <t>Carneirinho mG</t>
  </si>
  <si>
    <t>Danilo freitas</t>
  </si>
  <si>
    <t>POINT (-50.6936901338034 -19.6983113695863)</t>
  </si>
  <si>
    <t>2016-04-18 14:47:35 BRT</t>
  </si>
  <si>
    <t>2016-04-18 14:45:24 BRT</t>
  </si>
  <si>
    <t>2016-04-18 14:04:14 BRT</t>
  </si>
  <si>
    <t>POINT (-50.6936571 -19.6982876)</t>
  </si>
  <si>
    <t>2016-04-18 13:41:04 BRT</t>
  </si>
  <si>
    <t>POINT (-50.6862845516312 -19.6976129103642)</t>
  </si>
  <si>
    <t>2016-04-18 13:25:04 BRT</t>
  </si>
  <si>
    <t>2016-04-20 14:58:23 BRT</t>
  </si>
  <si>
    <t>2016-04-18 13:24:53 BRT</t>
  </si>
  <si>
    <t>2783 pranaiba ituiutaba MG 03432717700</t>
  </si>
  <si>
    <t>POINT (-49.4612919195788 -18.9735080445805)</t>
  </si>
  <si>
    <t>2016-04-30 19:42:45 BRT</t>
  </si>
  <si>
    <t>2016-04-18 13:10:16 BRT</t>
  </si>
  <si>
    <t>2016-04-30 19:42:44 BRT</t>
  </si>
  <si>
    <t>2016-04-18 13:10:13 BRT</t>
  </si>
  <si>
    <t>POINT (-50.6936876848812 -19.6980323642676)</t>
  </si>
  <si>
    <t>2016-04-18 13:25:03 BRT</t>
  </si>
  <si>
    <t>2016-04-20 14:59:43 BRT</t>
  </si>
  <si>
    <t>2016-04-18 12:39:27 BRT</t>
  </si>
  <si>
    <t>POINT (-49.3642834244582 -19.903310882068)</t>
  </si>
  <si>
    <t>2016-04-18 14:47:37 BRT</t>
  </si>
  <si>
    <t>2016-04-18 14:46:01 BRT</t>
  </si>
  <si>
    <t>2016-04-18 10:00:30 BRT</t>
  </si>
  <si>
    <t>Jose alves</t>
  </si>
  <si>
    <t>POINT (-49.3709846695091 -19.9028647150363)</t>
  </si>
  <si>
    <t>2016-04-18 14:46:26 BRT</t>
  </si>
  <si>
    <t>2016-04-18 09:23:42 BRT</t>
  </si>
  <si>
    <t>Itapagipe MG</t>
  </si>
  <si>
    <t xml:space="preserve">Daniela Pereira Queiroz </t>
  </si>
  <si>
    <t>POINT (-49.3648470369766 -19.9067231581559)</t>
  </si>
  <si>
    <t>2016-04-18 10:24:52 BRT</t>
  </si>
  <si>
    <t>2016-04-20 15:00:13 BRT</t>
  </si>
  <si>
    <t>2016-04-18 09:13:18 BRT</t>
  </si>
  <si>
    <t>Itapagipe  mg</t>
  </si>
  <si>
    <t>POINT (-49.3703081 -19.9031391)</t>
  </si>
  <si>
    <t>2016-04-18 09:14:38 BRT</t>
  </si>
  <si>
    <t>2016-04-18 09:14:16 BRT</t>
  </si>
  <si>
    <t>2016-04-18 09:14:33 BRT</t>
  </si>
  <si>
    <t>2016-04-18 09:05:40 BRT</t>
  </si>
  <si>
    <t>POINT (-49.3676595169357 -19.9032511930077)</t>
  </si>
  <si>
    <t>2016-04-18 14:47:38 BRT</t>
  </si>
  <si>
    <t>2016-04-18 14:46:59 BRT</t>
  </si>
  <si>
    <t>2016-04-18 08:45:25 BRT</t>
  </si>
  <si>
    <t>2016-04-17</t>
  </si>
  <si>
    <t>Garçonete do celso</t>
  </si>
  <si>
    <t>POINT (-49.3476556 -19.9717798)</t>
  </si>
  <si>
    <t>2016-04-17 17:33:05 BRT</t>
  </si>
  <si>
    <t>2016-04-17 16:25:51 BRT</t>
  </si>
  <si>
    <t>601 Rua Dez Deabeil Itapagipe MG 38240000 BRasil</t>
  </si>
  <si>
    <t>BRasil</t>
  </si>
  <si>
    <t>POINT (-49.3678192490865 -19.9034965442435)</t>
  </si>
  <si>
    <t>2016-04-17 20:18:03 BRT</t>
  </si>
  <si>
    <t>2016-04-17 20:14:45 BRT</t>
  </si>
  <si>
    <t>602 Rua Dez Itapagipe MG 38240 BR</t>
  </si>
  <si>
    <t>BR</t>
  </si>
  <si>
    <t>Lazaro roldao</t>
  </si>
  <si>
    <t>POINT (-49.367805537039 -19.9034789638898)</t>
  </si>
  <si>
    <t>2016-04-17 20:18:04 BRT</t>
  </si>
  <si>
    <t>2016-04-17 20:14:50 BRT</t>
  </si>
  <si>
    <t>2016-04-17 11:17:35 BRT</t>
  </si>
  <si>
    <t xml:space="preserve">Pe Geraldo </t>
  </si>
  <si>
    <t>POINT (-49.3700394 -19.9024099)</t>
  </si>
  <si>
    <t>2016-04-17 11:10:29 BRT</t>
  </si>
  <si>
    <t>2016-04-17 11:10:08 BRT</t>
  </si>
  <si>
    <t>602 Rua Dez Itapagipe MG 38240000 BRasil</t>
  </si>
  <si>
    <t>Antonio Goncalves</t>
  </si>
  <si>
    <t>POINT (-49.367773909147 -19.9034984077536)</t>
  </si>
  <si>
    <t>2016-04-17 20:18:05 BRT</t>
  </si>
  <si>
    <t>2016-04-17 20:14:54 BRT</t>
  </si>
  <si>
    <t>2016-04-17 10:45:21 BRT</t>
  </si>
  <si>
    <t>POINT (-49.3696126062883 -19.9008390074781)</t>
  </si>
  <si>
    <t>2016-04-17 21:38:20 BRT</t>
  </si>
  <si>
    <t>2016-04-20 15:00:29 BRT</t>
  </si>
  <si>
    <t>2016-04-17 10:39:07 BRT</t>
  </si>
  <si>
    <t>1084–1208 Avenida Seis Iturama MG 38280 BR</t>
  </si>
  <si>
    <t>2016-04-16</t>
  </si>
  <si>
    <t>POINT (-50.1960956678262 -19.7290889499893)</t>
  </si>
  <si>
    <t>2016-04-16 13:45:04 BRT</t>
  </si>
  <si>
    <t>2016-04-20 15:01:46 BRT</t>
  </si>
  <si>
    <t>171-203 R. Zacarias Damasceno Gurinhatã Minas Gerais 38310-000 Brasil</t>
  </si>
  <si>
    <t>Brasil</t>
  </si>
  <si>
    <t>38310-000</t>
  </si>
  <si>
    <t>POINT (-49.7874701 -19.2149291)</t>
  </si>
  <si>
    <t>2016-04-16 13:22:20 BRT</t>
  </si>
  <si>
    <t>2016-04-16 10:37:21 BRT</t>
  </si>
  <si>
    <t>2016-04-16 13:22:14 BRT</t>
  </si>
  <si>
    <t>2016-04-16 10:36:37 BRT</t>
  </si>
  <si>
    <t>Gurinhatã MG 38310 BR</t>
  </si>
  <si>
    <t>POINT (-49.7871322077391 -19.2140320779226)</t>
  </si>
  <si>
    <t>2016-04-16 10:27:35 BRT</t>
  </si>
  <si>
    <t>2016-04-20 15:02:08 BRT</t>
  </si>
  <si>
    <t>Iturama Goias Brasil</t>
  </si>
  <si>
    <t>POINT (-49.367148002324 -19.9037561509135)</t>
  </si>
  <si>
    <t>2016-04-17 20:27:27 BRT</t>
  </si>
  <si>
    <t>2016-04-17 20:25:32 BRT</t>
  </si>
  <si>
    <t>2016-04-16 10:03:18 BRT</t>
  </si>
  <si>
    <t xml:space="preserve">Felipe Severino cosmo </t>
  </si>
  <si>
    <t>POINT (-49.7876839992123 -19.2141406517655)</t>
  </si>
  <si>
    <t>2016-04-16 09:58:36 BRT</t>
  </si>
  <si>
    <t>2016-04-20 15:02:24 BRT</t>
  </si>
  <si>
    <t>2016-04-16 09:58:25 BRT</t>
  </si>
  <si>
    <t>Eduardo jorge neto</t>
  </si>
  <si>
    <t>POINT (-49.3671480013626 -19.9037561585397)</t>
  </si>
  <si>
    <t>2016-04-17 20:28:50 BRT</t>
  </si>
  <si>
    <t>2016-04-17 20:28:18 BRT</t>
  </si>
  <si>
    <t>2016-04-16 09:52:16 BRT</t>
  </si>
  <si>
    <t>50 Dr Eduardo Brandao De Azevedo Santa Vitoria Minas Gerais 38320000 Brasil</t>
  </si>
  <si>
    <t>2016-04-15</t>
  </si>
  <si>
    <t>Debora aparecida</t>
  </si>
  <si>
    <t>2016-04-17 20:28:15 BRT</t>
  </si>
  <si>
    <t>2016-04-15 16:32:05 BRT</t>
  </si>
  <si>
    <t>373–459 Avenida Canal Santa Vitória MG 38320 BR</t>
  </si>
  <si>
    <t xml:space="preserve">Antônio sinval Araújo </t>
  </si>
  <si>
    <t>POINT (-50.1272935700138 -18.8386427890685)</t>
  </si>
  <si>
    <t>2016-05-19 20:40:40 BRT</t>
  </si>
  <si>
    <t>2016-04-15 15:37:30 BRT</t>
  </si>
  <si>
    <t>2016-04-20 15:03:04 BRT</t>
  </si>
  <si>
    <t>2016-04-15 15:37:20 BRT</t>
  </si>
  <si>
    <t>715–795 Rua Dez Itapagipe MG 38240 BR</t>
  </si>
  <si>
    <t>Sr.neto</t>
  </si>
  <si>
    <t>POINT (-49.3676401459836 -19.9035651502543)</t>
  </si>
  <si>
    <t>2016-04-17 20:18:06 BRT</t>
  </si>
  <si>
    <t>2016-04-17 20:16:43 BRT</t>
  </si>
  <si>
    <t>2016-04-15 15:29:52 BRT</t>
  </si>
  <si>
    <t>564–694 Avenida Minas Gerais Santa Vitória MG 38320 BR</t>
  </si>
  <si>
    <t xml:space="preserve">Divino Lourenço de Oliveira </t>
  </si>
  <si>
    <t>POINT (-50.1273878664245 -18.8388999458578)</t>
  </si>
  <si>
    <t>2016-04-15 15:02:48 BRT</t>
  </si>
  <si>
    <t>2016-04-15 15:02:38 BRT</t>
  </si>
  <si>
    <t>560-682 R. Canal Santa Vitória Minas Gerais 38320-000 Brasil</t>
  </si>
  <si>
    <t>38320-000</t>
  </si>
  <si>
    <t xml:space="preserve">Sr Arnaldo </t>
  </si>
  <si>
    <t>POINT (-50.1284552 -18.8372222)</t>
  </si>
  <si>
    <t>2016-04-15 14:48:22 BRT</t>
  </si>
  <si>
    <t>2016-04-15 14:48:16 BRT</t>
  </si>
  <si>
    <t>2016-04-17 20:24:33 BRT</t>
  </si>
  <si>
    <t>2016-04-17 20:23:41 BRT</t>
  </si>
  <si>
    <t>2016-04-15 14:31:37 BRT</t>
  </si>
  <si>
    <t>2016-04-17 20:28:49 BRT</t>
  </si>
  <si>
    <t>2016-04-17 20:27:56 BRT</t>
  </si>
  <si>
    <t>2016-04-15 14:20:28 BRT</t>
  </si>
  <si>
    <t>Santa Vitória MG</t>
  </si>
  <si>
    <t>POINT (-49.3671480023312 -19.9037561508999)</t>
  </si>
  <si>
    <t>2016-04-21 12:51:45 BRT</t>
  </si>
  <si>
    <t>2016-04-21 12:51:43 BRT</t>
  </si>
  <si>
    <t>2016-04-15 13:59:01 BRT</t>
  </si>
  <si>
    <t>Servicos gerais pedreiros</t>
  </si>
  <si>
    <t>Santa Vitoria MG</t>
  </si>
  <si>
    <t>2016-04-21 12:16:35 BRT</t>
  </si>
  <si>
    <t>2016-04-18 14:51:16 BRT</t>
  </si>
  <si>
    <t>2016-04-21 12:16:32 BRT</t>
  </si>
  <si>
    <t>2016-04-15 13:42:44 BRT</t>
  </si>
  <si>
    <t>2016-04-21 12:55:44 BRT</t>
  </si>
  <si>
    <t>2016-04-17 20:24:32 BRT</t>
  </si>
  <si>
    <t>2016-04-21 12:55:41 BRT</t>
  </si>
  <si>
    <t>2016-04-15 13:32:03 BRT</t>
  </si>
  <si>
    <t>Santa Vitória  MG</t>
  </si>
  <si>
    <t>Francisco Vilela tostes</t>
  </si>
  <si>
    <t>POINT (-50.1312069129666 -18.8569641206589)</t>
  </si>
  <si>
    <t>2016-04-15 13:28:57 BRT</t>
  </si>
  <si>
    <t>2016-04-20 15:15:03 BRT</t>
  </si>
  <si>
    <t>2016-04-15 13:27:37 BRT</t>
  </si>
  <si>
    <t>Unnamed Rd Santa Vitória MG 38380-000 Brasil</t>
  </si>
  <si>
    <t>38380-000</t>
  </si>
  <si>
    <t>Kelsen Silva</t>
  </si>
  <si>
    <t>POINT (-49.0874897 -18.7643593)</t>
  </si>
  <si>
    <t>2016-04-21 12:56:58 BRT</t>
  </si>
  <si>
    <t>2016-04-15 13:20:25 BRT</t>
  </si>
  <si>
    <t>2016-04-21 12:56:55 BRT</t>
  </si>
  <si>
    <t>2016-04-15 13:01:02 BRT</t>
  </si>
  <si>
    <t>Chaveslândia MG</t>
  </si>
  <si>
    <t xml:space="preserve">Ronaldo Pedro da Silva
</t>
  </si>
  <si>
    <t>POINT (-50.4882951197214 -19.0426524770246)</t>
  </si>
  <si>
    <t>2016-09-14 12:25:07 BRT</t>
  </si>
  <si>
    <t>2016-04-15 13:00:29 BRT</t>
  </si>
  <si>
    <t>2016-09-14 10:09:45 BRT</t>
  </si>
  <si>
    <t>2016-04-15 12:57:49 BRT</t>
  </si>
  <si>
    <t>177–207 Rua Vinte Santa Vitória MG 38320 BR</t>
  </si>
  <si>
    <t>Daiania Souza Ferreira</t>
  </si>
  <si>
    <t>POINT (-50.1361329574605 -18.8324666675356)</t>
  </si>
  <si>
    <t>2016-04-15 12:07:50 BRT</t>
  </si>
  <si>
    <t>2016-04-15 12:07:45 BRT</t>
  </si>
  <si>
    <t>2016-04-15 11:43:20 BRT</t>
  </si>
  <si>
    <t>Paulo alberto da silva pereira</t>
  </si>
  <si>
    <t>2016-04-21 12:59:17 BRT</t>
  </si>
  <si>
    <t>2016-04-17 20:27:28 BRT</t>
  </si>
  <si>
    <t>2016-04-21 12:59:14 BRT</t>
  </si>
  <si>
    <t>2016-04-15 11:12:57 BRT</t>
  </si>
  <si>
    <t>Chaveslandia MG</t>
  </si>
  <si>
    <t xml:space="preserve">Carlos André </t>
  </si>
  <si>
    <t>POINT (-50.5453031527172 -18.9991335854092)</t>
  </si>
  <si>
    <t>2016-04-15 12:07:06 BRT</t>
  </si>
  <si>
    <t>2016-04-20 15:16:15 BRT</t>
  </si>
  <si>
    <t>2016-04-15 11:09:16 BRT</t>
  </si>
  <si>
    <t>2016-04-21 13:00:36 BRT</t>
  </si>
  <si>
    <t>2016-04-17 20:24:30 BRT</t>
  </si>
  <si>
    <t>2016-04-21 13:00:33 BRT</t>
  </si>
  <si>
    <t>2016-04-15 11:01:15 BRT</t>
  </si>
  <si>
    <t>2016-04-21 13:02:18 BRT</t>
  </si>
  <si>
    <t>2016-04-17 20:24:31 BRT</t>
  </si>
  <si>
    <t>2016-04-21 13:02:15 BRT</t>
  </si>
  <si>
    <t>São Simão GO</t>
  </si>
  <si>
    <t>POINT (-50.5461179312266 -18.9950569477155)</t>
  </si>
  <si>
    <t>2016-04-15 11:44:57 BRT</t>
  </si>
  <si>
    <t>2016-04-20 15:17:18 BRT</t>
  </si>
  <si>
    <t>2016-04-21 13:03:08 BRT</t>
  </si>
  <si>
    <t>2016-04-21 13:03:05 BRT</t>
  </si>
  <si>
    <t>2016-04-15 08:52:48 BRT</t>
  </si>
  <si>
    <t>153 Garibalde Teixeira Quirinopolis Goias 75860000</t>
  </si>
  <si>
    <t>2016-04-14</t>
  </si>
  <si>
    <t>Antonio carlos borges</t>
  </si>
  <si>
    <t>POINT (-50.4498749858757 -18.4479212127233)</t>
  </si>
  <si>
    <t>2016-04-17 17:33:40 BRT</t>
  </si>
  <si>
    <t>2016-04-14 20:00:14 BRT</t>
  </si>
  <si>
    <t>2016-04-15 15:00:46 BRT</t>
  </si>
  <si>
    <t>2016-04-14 17:38:43 BRT</t>
  </si>
  <si>
    <t>1223–1339 Avenida Rui Barbosa Quirinópolis GO 75860 BR</t>
  </si>
  <si>
    <t>POINT (-50.4490625011666 -18.4510807866898)</t>
  </si>
  <si>
    <t>2016-04-14 17:28:01 BRT</t>
  </si>
  <si>
    <t>2016-04-14 16:52:45 BRT</t>
  </si>
  <si>
    <t>Cloviis e denner</t>
  </si>
  <si>
    <t>POINT (-50.4487207156914 -18.4524332659777)</t>
  </si>
  <si>
    <t>2016-04-17 17:33:41 BRT</t>
  </si>
  <si>
    <t>2016-04-14 20:00:13 BRT</t>
  </si>
  <si>
    <t>2016-04-15 15:02:02 BRT</t>
  </si>
  <si>
    <t>2016-04-14 16:48:04 BRT</t>
  </si>
  <si>
    <t>1053–1191 Avenida Dom Pedro I Quirinópolis GO 75860 BR</t>
  </si>
  <si>
    <t>POINT (-50.4522574507727 -18.4529862456702)</t>
  </si>
  <si>
    <t>2016-04-14 17:28:00 BRT</t>
  </si>
  <si>
    <t>POINT (-50.4619483851576 -18.4603042825461)</t>
  </si>
  <si>
    <t>2016-04-14 15:14:04 BRT</t>
  </si>
  <si>
    <t>POINT (-50.4558734916045 -18.4585809877145)</t>
  </si>
  <si>
    <t>2016-04-14 20:00:12 BRT</t>
  </si>
  <si>
    <t>2016-04-14 14:27:56 BRT</t>
  </si>
  <si>
    <t>884–1044 Avenida Pastor Zetil Quirinópolis GO 75860 BR</t>
  </si>
  <si>
    <t>POINT (-50.4486808219865 -18.452662522197)</t>
  </si>
  <si>
    <t>2016-04-14 20:00:11 BRT</t>
  </si>
  <si>
    <t>2016-04-14 13:46:14 BRT</t>
  </si>
  <si>
    <t>POINT (-50.4522603929233 -18.4532187988999)</t>
  </si>
  <si>
    <t>2016-04-14 17:27:59 BRT</t>
  </si>
  <si>
    <t>2016-04-14 13:43:46 BRT</t>
  </si>
  <si>
    <t>955–1027 Avenida Joaquim Timóteo de Paula Quirinópolis GO 75860 BR</t>
  </si>
  <si>
    <t>POINT (-50.4488001018827 -18.4469799867393)</t>
  </si>
  <si>
    <t>2016-04-14 11:34:56 BRT</t>
  </si>
  <si>
    <t>2016-04-14 11:34:48 BRT</t>
  </si>
  <si>
    <t>POINT (-50.9318849980607 -17.7995268170558)</t>
  </si>
  <si>
    <t>2016-04-14 12:05:14 BRT</t>
  </si>
  <si>
    <t>2016-04-14 11:28:30 BRT</t>
  </si>
  <si>
    <t>Joaquim Timóteo  Quirinopolis  GO</t>
  </si>
  <si>
    <t>POINT (-50.448908327477 -18.4470134696815)</t>
  </si>
  <si>
    <t>2016-04-14 10:55:35 BRT</t>
  </si>
  <si>
    <t>2016-04-20 15:22:29 BRT</t>
  </si>
  <si>
    <t>138 Av Joaquim Temoteo De Paula  Quirinopolis  GO</t>
  </si>
  <si>
    <t xml:space="preserve">Luan Jorge de Souza </t>
  </si>
  <si>
    <t>POINT (-50.4486560026487 -18.447034152513)</t>
  </si>
  <si>
    <t>2016-04-14 10:18:55 BRT</t>
  </si>
  <si>
    <t>2016-04-20 15:23:01 BRT</t>
  </si>
  <si>
    <t>2016-04-14 10:18:44 BRT</t>
  </si>
  <si>
    <t>884 Avenida Pastor Zetil CAchoeira Alta GO 75860 BR</t>
  </si>
  <si>
    <t>CAchoeira Alta</t>
  </si>
  <si>
    <t>2016-04-13</t>
  </si>
  <si>
    <t>Liliane lima maryins nunes</t>
  </si>
  <si>
    <t>POINT (-50.943645 -18.757167)</t>
  </si>
  <si>
    <t>2016-05-04 17:18:29 BRT</t>
  </si>
  <si>
    <t>2016-04-14 12:06:18 BRT</t>
  </si>
  <si>
    <t>2016-05-04 17:18:26 BRT</t>
  </si>
  <si>
    <t>2016-04-13 15:55:44 BRT</t>
  </si>
  <si>
    <t>2–56 Rua Sebastiao Freitas Cachoeira Alta GO 75870 BR</t>
  </si>
  <si>
    <t xml:space="preserve">Anderson Oliveira </t>
  </si>
  <si>
    <t>POINT (-50.9435822256384 -18.7569621065806)</t>
  </si>
  <si>
    <t>2016-05-19 20:40:39 BRT</t>
  </si>
  <si>
    <t>2016-04-13 15:58:21 BRT</t>
  </si>
  <si>
    <t>2016-04-13 18:06:54 BRT</t>
  </si>
  <si>
    <t>2016-04-13 15:53:30 BRT</t>
  </si>
  <si>
    <t>47 Av Rio Claro  Cachoeira Alta Goias 1000000 Brasil</t>
  </si>
  <si>
    <t>Jose osorio</t>
  </si>
  <si>
    <t>POINT (-50.931828632626 -17.7995432759443)</t>
  </si>
  <si>
    <t>2016-04-13 22:06:19 BRT</t>
  </si>
  <si>
    <t>2016-04-13 22:05:40 BRT</t>
  </si>
  <si>
    <t>2016-04-13 15:25:41 BRT</t>
  </si>
  <si>
    <t>37 Sena E Mello Cacu Goias Brasil</t>
  </si>
  <si>
    <t xml:space="preserve">Pedro e mauro bigode </t>
  </si>
  <si>
    <t>POINT (-51.1313031155858 -18.5615242054184)</t>
  </si>
  <si>
    <t>2016-04-13 22:01:14 BRT</t>
  </si>
  <si>
    <t>2016-04-13 13:53:29 BRT</t>
  </si>
  <si>
    <t>880 Rua Ataliba Ribeiro Caçu  GO</t>
  </si>
  <si>
    <t xml:space="preserve">Caçu </t>
  </si>
  <si>
    <t xml:space="preserve">Erica Teodoro de lima </t>
  </si>
  <si>
    <t>POINT (-51.1353107324286 -18.5591160969303)</t>
  </si>
  <si>
    <t>2016-04-13 20:27:04 BRT</t>
  </si>
  <si>
    <t>2016-04-20 15:23:43 BRT</t>
  </si>
  <si>
    <t>2016-04-13 13:50:17 BRT</t>
  </si>
  <si>
    <t>z. 41 a 50,w. 51 a 60</t>
  </si>
  <si>
    <t>696 Manoel Franco Cacu Goias</t>
  </si>
  <si>
    <t>Gilmar jose freitas guimaraes</t>
  </si>
  <si>
    <t>POINT (-51.136915456096 -18.5635729026256)</t>
  </si>
  <si>
    <t>2016-04-13 20:27:01 BRT</t>
  </si>
  <si>
    <t>2016-04-13 12:09:45 BRT</t>
  </si>
  <si>
    <t>1153–1217 Rua Coronel Manoel Inacio Caçu GO 75813 BR</t>
  </si>
  <si>
    <t>POINT (-51.136418888393 -18.5628107842231)</t>
  </si>
  <si>
    <t>2016-04-13 20:28:29 BRT</t>
  </si>
  <si>
    <t>2016-04-13 20:27:40 BRT</t>
  </si>
  <si>
    <t>1152–1216 Rua Coronel Manoel Inacio Caçu GO 75813 BR</t>
  </si>
  <si>
    <t xml:space="preserve">Roseli P de Souza Guimarães </t>
  </si>
  <si>
    <t>POINT (-51.1363218866424 -18.5629847427423)</t>
  </si>
  <si>
    <t>2016-04-13 20:29:58 BRT</t>
  </si>
  <si>
    <t>2016-04-13 20:29:18 BRT</t>
  </si>
  <si>
    <t>2016-04-13 10:33:07 BRT</t>
  </si>
  <si>
    <t>Rua Joao Batista Gama496 Cacu Goias 75813000 Brasil</t>
  </si>
  <si>
    <t>Naiara junqueira</t>
  </si>
  <si>
    <t>POINT (-51.12954807321 -18.5602028098449)</t>
  </si>
  <si>
    <t>2016-04-13 10:30:23 BRT</t>
  </si>
  <si>
    <t>2016-04-13 10:30:04 BRT</t>
  </si>
  <si>
    <t>POINT (-51.1293705327183 -18.5604042426133)</t>
  </si>
  <si>
    <t>2016-04-13 10:30:22 BRT</t>
  </si>
  <si>
    <t>2016-04-13 09:42:18 BRT</t>
  </si>
  <si>
    <t>2016-04-13 09:41:57 BRT</t>
  </si>
  <si>
    <t>300 Rua Idelfonson Carneiro  Caçu  GO</t>
  </si>
  <si>
    <t xml:space="preserve">Sandra aparecida da Silva </t>
  </si>
  <si>
    <t>POINT (-51.1293893214791 -18.5596268344843)</t>
  </si>
  <si>
    <t>2016-04-13 09:30:03 BRT</t>
  </si>
  <si>
    <t>2016-04-20 15:24:02 BRT</t>
  </si>
  <si>
    <t>2016-04-13 09:29:48 BRT</t>
  </si>
  <si>
    <t>113–241 Avenida Padre Brom Caçu GO 75813 BR</t>
  </si>
  <si>
    <t>POINT (-51.129478200876 -18.5602613167192)</t>
  </si>
  <si>
    <t>2016-04-13 09:14:22 BRT</t>
  </si>
  <si>
    <t>2016-04-13 09:14:05 BRT</t>
  </si>
  <si>
    <t>324–382 Rua Sena E Melo Caçu GO 75813 BR</t>
  </si>
  <si>
    <t>POINT (-51.1313194223224 -18.5619797185236)</t>
  </si>
  <si>
    <t>2016-04-13 08:53:30 BRT</t>
  </si>
  <si>
    <t>RIO VERDE GO</t>
  </si>
  <si>
    <t>2016-04-12</t>
  </si>
  <si>
    <t>POINT (-50.9420835185595 -17.7979275547186)</t>
  </si>
  <si>
    <t>2016-04-12 17:58:15 BRT</t>
  </si>
  <si>
    <t>2016-04-20 15:25:19 BRT</t>
  </si>
  <si>
    <t>Maria aparecida da costa</t>
  </si>
  <si>
    <t>POINT (-50.9140430349231 -17.7785159920587)</t>
  </si>
  <si>
    <t>2016-04-13 22:28:58 BRT</t>
  </si>
  <si>
    <t>2016-04-12 17:45:17 BRT</t>
  </si>
  <si>
    <t>2016-04-13 20:35:47 BRT</t>
  </si>
  <si>
    <t>2016-04-12 17:17:04 BRT</t>
  </si>
  <si>
    <t>Alexandre camara bernardes</t>
  </si>
  <si>
    <t>POINT (-51.0339754275628 -17.7721393059855)</t>
  </si>
  <si>
    <t>2016-04-30 19:38:23 BRT</t>
  </si>
  <si>
    <t>2016-04-12 17:45:16 BRT</t>
  </si>
  <si>
    <t>2016-04-30 19:38:22 BRT</t>
  </si>
  <si>
    <t>2016-04-12 16:13:42 BRT</t>
  </si>
  <si>
    <t>Zona Rural De Jatai Km 9 Jatai Go Brasil</t>
  </si>
  <si>
    <t>Joaquim de vicentinopolis</t>
  </si>
  <si>
    <t>POINT (-50.9420540289266 -17.7980177925493)</t>
  </si>
  <si>
    <t>2016-04-12 17:48:28 BRT</t>
  </si>
  <si>
    <t>2016-04-12 15:49:09 BRT</t>
  </si>
  <si>
    <t>116 Sete 201 Jataí GO 75803470 BRasil</t>
  </si>
  <si>
    <t>Iria oliveira franco</t>
  </si>
  <si>
    <t>POINT (-51.7483442717967 -17.8979901244383)</t>
  </si>
  <si>
    <t>2016-04-12 11:35:20 BRT</t>
  </si>
  <si>
    <t>2016-04-12 11:35:10 BRT</t>
  </si>
  <si>
    <t>1338 Rua Minas Gerais  Jatai GO</t>
  </si>
  <si>
    <t xml:space="preserve">Rubens nascimento </t>
  </si>
  <si>
    <t>POINT (-51.7161030950955 -17.8898329506156)</t>
  </si>
  <si>
    <t>2016-04-12 10:52:04 BRT</t>
  </si>
  <si>
    <t>2016-04-20 15:27:03 BRT</t>
  </si>
  <si>
    <t>2016-04-12 10:51:38 BRT</t>
  </si>
  <si>
    <t>1–217 Rua José Manoel Vilela Jataí GO 75800 BR</t>
  </si>
  <si>
    <t xml:space="preserve">Lázaro Alberto leal </t>
  </si>
  <si>
    <t>POINT (-51.7159192823355 -17.8900692612099)</t>
  </si>
  <si>
    <t>2016-04-12 10:44:17 BRT</t>
  </si>
  <si>
    <t>2016-04-12 10:44:08 BRT</t>
  </si>
  <si>
    <t>1 Sddd Jatai Go Brasil</t>
  </si>
  <si>
    <t>Nelson antonio da silva</t>
  </si>
  <si>
    <t>POINT (-50.9420764593585 -17.798024785522)</t>
  </si>
  <si>
    <t>2016-04-12 17:48:33 BRT</t>
  </si>
  <si>
    <t>2016-04-12 09:46:24 BRT</t>
  </si>
  <si>
    <t>Av Goias 631 Jatai Go</t>
  </si>
  <si>
    <t>POINT (-50.9420978827093 -17.7979919144837)</t>
  </si>
  <si>
    <t>2016-04-14 12:08:35 BRT</t>
  </si>
  <si>
    <t>2016-04-14 12:06:28 BRT</t>
  </si>
  <si>
    <t>1967 Avenida Benjamim Constant Jataí GO 75800000 BR</t>
  </si>
  <si>
    <t>2016-04-11</t>
  </si>
  <si>
    <t>POINT (-51.7177635679368 -17.8867957470147)</t>
  </si>
  <si>
    <t>2016-04-12 12:36:45 BRT</t>
  </si>
  <si>
    <t>Rio Verde GO BR</t>
  </si>
  <si>
    <t>Alexandro santos</t>
  </si>
  <si>
    <t>POINT (-51.0332336425686 -17.7712469100445)</t>
  </si>
  <si>
    <t>2016-04-12 17:45:15 BRT</t>
  </si>
  <si>
    <t>2016-04-12 12:36:40 BRT</t>
  </si>
  <si>
    <t>2016-04-11 17:41:02 BRT</t>
  </si>
  <si>
    <t>Giovani palude</t>
  </si>
  <si>
    <t>POINT (-51.0349399410663 -17.7723653800951)</t>
  </si>
  <si>
    <t>2016-04-11 19:55:20 BRT</t>
  </si>
  <si>
    <t>2016-04-11 19:55:05 BRT</t>
  </si>
  <si>
    <t>2016-04-11 16:03:50 BRT</t>
  </si>
  <si>
    <t>Km 3 Feira Technoshow Rio Verde Goias Brasil</t>
  </si>
  <si>
    <t xml:space="preserve">Getulio </t>
  </si>
  <si>
    <t>POINT (-50.4486750490876 -18.4527671747726)</t>
  </si>
  <si>
    <t>2016-04-14 12:08:36 BRT</t>
  </si>
  <si>
    <t>2016-04-14 12:07:39 BRT</t>
  </si>
  <si>
    <t>2016-04-11 14:51:09 BRT</t>
  </si>
  <si>
    <t>Mauricio disa cunha</t>
  </si>
  <si>
    <t>POINT (-50.922315048983 -17.7799204408642)</t>
  </si>
  <si>
    <t>2016-04-11 22:25:00 BRT</t>
  </si>
  <si>
    <t>2016-04-11 19:39:45 BRT</t>
  </si>
  <si>
    <t>2016-04-11 22:16:11 BRT</t>
  </si>
  <si>
    <t>2016-04-11 12:20:40 BRT</t>
  </si>
  <si>
    <t>569–799 Alameda Barrinha Rio Verde GO 75906 BR</t>
  </si>
  <si>
    <t>Rodrigo gomes barros</t>
  </si>
  <si>
    <t>POINT (-50.9234764881858 -17.7947908331147)</t>
  </si>
  <si>
    <t>2016-04-11 11:26:03 BRT</t>
  </si>
  <si>
    <t>2016-04-11 11:25:47 BRT</t>
  </si>
  <si>
    <t>2016-04-11 11:21:59 BRT</t>
  </si>
  <si>
    <t>endereco_full</t>
  </si>
  <si>
    <t>endereco_country</t>
  </si>
  <si>
    <t>endereco_postal_code</t>
  </si>
  <si>
    <t>endereco_sub_admin_area</t>
  </si>
  <si>
    <t>data</t>
  </si>
  <si>
    <t>aceita_participar_da_entrevista</t>
  </si>
  <si>
    <t>geometry</t>
  </si>
  <si>
    <t>longitude</t>
  </si>
  <si>
    <t>latitude</t>
  </si>
  <si>
    <t>assigned_to</t>
  </si>
  <si>
    <t>project</t>
  </si>
  <si>
    <t>status</t>
  </si>
  <si>
    <t>version</t>
  </si>
  <si>
    <t>system_updated_at</t>
  </si>
  <si>
    <t>system_created_at</t>
  </si>
  <si>
    <t>updated_by</t>
  </si>
  <si>
    <t>created_by</t>
  </si>
  <si>
    <t>updated_at</t>
  </si>
  <si>
    <t>ACIAG</t>
  </si>
  <si>
    <t>Centro de Referência especializado em Assistência Social</t>
  </si>
  <si>
    <t>(-1 ) A preseça da cana d açúcar melhorou muito a situação pois trouxe trabalho mecanizado e qualificado. Interesse:3</t>
  </si>
  <si>
    <t>Sistema Consultoria Agropecuária Limitada</t>
  </si>
  <si>
    <t>Secretario do Meio Ambiente</t>
  </si>
  <si>
    <t>CDL Associação Comercial</t>
  </si>
  <si>
    <t>Professor Universitario</t>
  </si>
  <si>
    <t>Secretaria Executiva</t>
  </si>
  <si>
    <t>State</t>
  </si>
  <si>
    <t>City</t>
  </si>
  <si>
    <t>Stakeholder</t>
  </si>
  <si>
    <t>Power</t>
  </si>
  <si>
    <t>Influence</t>
  </si>
  <si>
    <t>WRKCND</t>
  </si>
  <si>
    <t>HEALT</t>
  </si>
  <si>
    <t>TRADCOM</t>
  </si>
  <si>
    <t>LAND CON</t>
  </si>
  <si>
    <t>WATQL</t>
  </si>
  <si>
    <t>WATQTT</t>
  </si>
  <si>
    <t>AIRQL</t>
  </si>
  <si>
    <t>SOILQL</t>
  </si>
  <si>
    <t>DEFORS</t>
  </si>
  <si>
    <t>WKCD</t>
  </si>
  <si>
    <t>HEAL</t>
  </si>
  <si>
    <t>TRDCM</t>
  </si>
  <si>
    <t>LNDCN</t>
  </si>
  <si>
    <t>WTQL</t>
  </si>
  <si>
    <t>WTQTT</t>
  </si>
  <si>
    <t>DEFRS</t>
  </si>
  <si>
    <t>JOBS</t>
  </si>
  <si>
    <t>INCM</t>
  </si>
  <si>
    <t>TAXC</t>
  </si>
  <si>
    <t>BUSM</t>
  </si>
  <si>
    <t>Document Name</t>
  </si>
  <si>
    <t>Não houve desmatamento, pois eram áreas já consolidadas.
Com a queimada sim. Agora está tudo mecanizado, então não tem mais esse problema.</t>
  </si>
  <si>
    <t xml:space="preserve"> Alterou sim, pois o povo tem mais renda e gasta mais na cidade</t>
  </si>
  <si>
    <t xml:space="preserve">Não, pelo contrário. A cana quando não é queimada é melhor pra fauna.    </t>
  </si>
  <si>
    <t xml:space="preserve"> 
Acho que a grande maioria é arrendamento. Não sei se a usina comprou terras.</t>
  </si>
  <si>
    <t>Isso foi bem significativo, nos serviços também.</t>
  </si>
  <si>
    <t xml:space="preserve">Houve,mas não acredita que por causa da cana. Crescimento de preços natural do mercado.
Não teve muita compra e venda, mas sim arrendamento. </t>
  </si>
  <si>
    <t xml:space="preserve"> Só de alguns serviços específicos, mas acha que acompanha os preços de Dourados</t>
  </si>
  <si>
    <t xml:space="preserve">Acredita que tenha aumentado significativamente.   </t>
  </si>
  <si>
    <t xml:space="preserve"> Aumentou bastante a qualidade e quantidade.</t>
  </si>
  <si>
    <t xml:space="preserve">Não, apenas arrendamento. </t>
  </si>
  <si>
    <t>Compraram poucas terras, a maior foi arrendada. Tem autonomia até certo ponto. É dificil e custoso mudar de uma cultura para outra. Tem coisa que é concorrente e outras você consegue lidar bem na safra e safrinha. Se arrenda pra cana, depois dificilmente vira pecuarista de novo pq é muito caro</t>
  </si>
  <si>
    <t>Ha mais arrendamento do que compra de terras pelas proprias empresas.v2</t>
  </si>
  <si>
    <t>Sindicato Rural de Capinopolis</t>
  </si>
  <si>
    <t xml:space="preserve">   -3  Irresponsabilidade quanto a atividade economica da região por parte da cana. É muito negativo quanto a falta de regulamentação do setor, citou que cana não é alimento (food vs fuel). Acha que o foco agricola tem que ser alimento e que a cana precisa ser melhor regulada, prezando por qualidade e fiscalização. </t>
  </si>
  <si>
    <t>3) Sim, a cidade era mais tranquila antes da cana. O indice de violência aumento, pois mais pessoas trazem maior número de ocorrencia. A população aumentou de 25mil para 35mil</t>
  </si>
  <si>
    <t>Poder</t>
  </si>
  <si>
    <t>Influência</t>
  </si>
  <si>
    <t xml:space="preserve"> supõe-se que, de 2 a 3 mil trabalhadores especializados aumentem significativamente a renda da comunidade.</t>
  </si>
  <si>
    <t>Age</t>
  </si>
  <si>
    <t>Income</t>
  </si>
  <si>
    <t>Education</t>
  </si>
  <si>
    <t>How Long Live there</t>
  </si>
  <si>
    <t>Rural Zone</t>
  </si>
  <si>
    <t>. Acha que o trabalho braçal já não existe mais no município (dificuldade em encontrar trabalho na pecuária). Bom para quem conseguiu emprego na usina, embora ela esteja dispensando funcionários ultimamente.</t>
  </si>
  <si>
    <t xml:space="preserve">. O solo está sendo bem preservado. Mas acha que as plantações de cana causam stress hídrico. Primeiro porque a cana absorve muita água. Segundo porque a palha mantida sobre o solo e os terraços impedem que a água escoe para os rios ou penetrem no solo. </t>
  </si>
  <si>
    <t>. Nenhuma mudança quanto à violência na cidade. Não houve nenhum conflito de terra.</t>
  </si>
  <si>
    <t>. Em Dourados não existem conflitos de terra.</t>
  </si>
  <si>
    <t>. O Rio Dourados que abastece a cidade é grande o suficiente para abastecer a cidade com folga.</t>
  </si>
  <si>
    <t>. A usina só possui a sede. Toda a produção de cana é feita em terras arrendadas.</t>
  </si>
  <si>
    <t>. Produção de grãos é altamente rentável e não foi substituída pela cana. A cana ocupou espaço de terras degradadas pela pecuária extensiva.</t>
  </si>
  <si>
    <t>. Existe fiscalização do Ministério do Trabalho. Os trabalhadores da produção de cana são profissionalizados.</t>
  </si>
  <si>
    <t>. A colheita da cana já começou totalmente mecanizada e não trouxe levas de migrantes temporários.</t>
  </si>
  <si>
    <t>. A colheita da cana é mecanizada, sem queima da palha. Não houve problema com poeira ou sobrecarga dos equipamentos de saúde.</t>
  </si>
  <si>
    <t xml:space="preserve">. Indígenas e quilombolas estão totalmente integrados ao mercado de trabalho, têm as mesmas regalias e os mesmos direitos de qualquer trabalhador. </t>
  </si>
  <si>
    <t xml:space="preserve">. A cidade de Dourados é abastecida por água tratada do Rio Dourados e por poços do Aquífero Guarani. </t>
  </si>
  <si>
    <t>. Na região chove regularmente (sem necessidade de irrigação).</t>
  </si>
  <si>
    <t>. A queima da cana é proibida.</t>
  </si>
  <si>
    <t>. A terra perde a fertilidade com colheitas sucessivas de cana. Com a rotatividade de culturas (milho e soja), a terra se recupera com o tempo. As erosões não acontecem pois a região é relativamente plana.</t>
  </si>
  <si>
    <t>. Não havia florestas na região. A cana substituiu a pecuária extensiva em terras já degradadas.</t>
  </si>
  <si>
    <t>. Nunca ouviu qualquer comentário sobre este assunto.</t>
  </si>
  <si>
    <t>. As três fases da cadeia do álcool (agrícola, industrial e comercial) necessitam de mão de obra especializada. Cada usina emprega entre 2 e 3 mil trabalhadores. A usina cria uma cadeia produtiva ao redor (fornecedores de refeições, mecânicos para máquinas e veículos, etc).</t>
  </si>
  <si>
    <t>. A indústria da cana cria renda no município. Não soube precisar o quanto o 
orçamento do município cresceu com a cana. O município conseguiu equilibrar a 
renda própria (ISS, IPTU...) com o ICMS (que conta com incentivos fiscais do estado).</t>
  </si>
  <si>
    <t>. Apenas crescimento de preços acompanhando a inflação.</t>
  </si>
  <si>
    <t>. 90% das terras de cultivo de cana são arrendadas</t>
  </si>
  <si>
    <t>. A região também é grande produtora de grãos.  E produz em grande quantidade e a tendência é que o preço destas commodities caia ao longo do tempo.  Na região, a cana ocupou o lugar de pastos degradados.</t>
  </si>
  <si>
    <t xml:space="preserve">. Emprego maior número de mulheres, registro em carteira, saúde, entre outros. Houve evolução. </t>
  </si>
  <si>
    <t>. Cultura mecanizada não traz migrantes temporários. Dourados é uma cidade de 200 mil habitantes e os problemas sociais trazidos pela cana se diluem com mais facilidade.</t>
  </si>
  <si>
    <t>. Não existe mais queimada. Todos os funcionários passam por cursos de prevenção e segurança no trabalho.</t>
  </si>
  <si>
    <t>.  Não há casos conhecidos na região.</t>
  </si>
  <si>
    <t>. Por conta da cana, é insignificante. O que existe é uma tendência natural de concentração gradual ao longo do tempo.</t>
  </si>
  <si>
    <t>. Não houve qualquer alteração perceptível.</t>
  </si>
  <si>
    <t>. Não houve alteração.</t>
  </si>
  <si>
    <t>. Não houve impacto significativo. Apenas no começo por conta das queimadas e poeira em locais isolados. Com a mecanização da colheita e a proibição de queimadas não existe mais fumaça ou fuligem.</t>
  </si>
  <si>
    <t>.  Qualquer cultura esgota a terra se ela não receber fertilizantes. A erosão é insignificante pois é executado o plantio direto sobre a palha (com cobertura). A rotação de culturas ajuda a recuperar o solo.</t>
  </si>
  <si>
    <t>.  A cana ocupou espaço da pecuária extensiva, com remoção de árvores isoladas.</t>
  </si>
  <si>
    <t>. Aparentemente não houve perda. O aumento da ocorrência de outras pragas (javalis e moscas de estábulo) não significa perda de biodiversidade.</t>
  </si>
  <si>
    <t>.  Na época da instalação da usina houve falta de mão de obra na cidade.</t>
  </si>
  <si>
    <t>. Existe abundância de água na região.</t>
  </si>
  <si>
    <t>. A cana recupera áreas degradadas pela pasto. Antes do plantio é feita a correção do solo, curvas de nível, com grandes investimentos para não correr o risco de perder a safra.</t>
  </si>
  <si>
    <t>.  Como as queimadas são proibidas, os animais convivem com a cana e os fragmentos de mata. Os animais estão mais visíveis, talvez porque a lavoura de cana não seja um esconderijo adequado.</t>
  </si>
  <si>
    <t>. Discorda totalmente. Sem sombra de dúvidas, e não só em Dourados, como na região ao entorno. Cidades menores cresceram em função de empregos diretos e indiretos.</t>
  </si>
  <si>
    <t>.  O comércio de Dourados e do entorno cresceu. Com o fim do corte manual houve especialização da mão de obra para operar tratores, colhedoras, comboio, caminhões, com melhoria significativa de salários.</t>
  </si>
  <si>
    <t>. A arrecadação teve crescimento significativo, com certeza. Não sabem dizer o que cresceu mais, o ICMS ou ISSQN.</t>
  </si>
  <si>
    <t>. Somente a sede da usina é em terreno próprio. Cerca de 98% da área de plantio da cana é arrendada. O custo-benefício do arrendamento é melhor. Em Dourados, as usinas são controladas por grandes grupos, multinacionais em sua maioria. Como as terras da região são valorizadas, o investimento em terras não é uma boa opção para as usinas. No caso de uma crise, terras não têm liquidez imediata e demoram tempo para serem vendidas. Tudo arrendamento, não sabe dizer se a usina comprou terras além das terras da usina</t>
  </si>
  <si>
    <t>. A cana ocupou espaço da pecuária extensiva em pastos degradados. Por remunerar menos, ocupou pouco espaço da produção de grãos.</t>
  </si>
  <si>
    <t>. A região é monitorada constantemente pelo Ministério do Trabalho. Trabalhadores das usinas contam com pontos de apoio com água, ônibus, etc. Indígenas também trabalham na usina, com todos os direitos tralhistas assegurados.</t>
  </si>
  <si>
    <t>. Não houve a vinda de contingentes de migrantes (talvez por conta da mecanização da colheita). As pessoas que vieram a Dourados, ou é da região, ou é mão de obra qualificada que vieram de regiões tradicionais. Houve um treinamento e formação de mão de obra local subutilizada de municipios menores.</t>
  </si>
  <si>
    <t>. Nunca ouviu falar sobre o assunto.</t>
  </si>
  <si>
    <t>. Na região nenhuma aldeia indígena ou comunidade quilombola foi removida para dar lugar à cana. Pelo contrário, algumas áreas de plantação de cana foram invadidas e ocupadas por indígenas.</t>
  </si>
  <si>
    <t>. São poucos casos. Com a valorização da terra na região, alguns proprietários estão vendendo para comprar módulos maiores em regiões de menor valor. É apenas um movimento de troca de mãos, sem concentração.</t>
  </si>
  <si>
    <t>. A cultura de cana não é irrigada. A captação de parte da água que abastece a cidade vem do Rio Dourados.</t>
  </si>
  <si>
    <t>. As áreas de pastagens degradadas que passam por um ou dois ciclos de cana passam a ter solo de melhor qualidade do ponto de vista químico, com melhoria da fertilidade. Existe uma preocupação muito grande das usinas em sistematização, terraceamento, cobertura de solo, adubação verde, para prevenção da erosão. A erosão significa custo.</t>
  </si>
  <si>
    <t>. Não houve desmatamento. Árvores foram derrubadas em florestas secundárias que surgiram em pastos degradados. A usina também recupera áreas de reserva legal que foram desmatadas pela pecuária. A fiscalização sobre as usinas é maior do que sobre pecuaristas.</t>
  </si>
  <si>
    <t>. As novas usinas já foram implantadas com colheita mecanizada, sem queimadas. A biodiversidade não diminuiu.</t>
  </si>
  <si>
    <t>. A usina absorveu mão de obra ociosa de Dourados e de cidades menores no entorno. A usina necessita de mão de obra mais especializada.</t>
  </si>
  <si>
    <t>. Disputa por mão de obra deslocou trabalhadores de outras atividades para o trabalho na usina, com melhores salários e possibilidades de progressão. O aumento foi mais expressivo em cidades menores que fornecem trabalhadores para a usina.</t>
  </si>
  <si>
    <t>. Cresceu e foi relevante, mesmo para um município maior como Dourados, com economia diversificada. Para municípios menores no entorno, o aumento foi mais expressivo.</t>
  </si>
  <si>
    <t>. Quando as usinas chegaram, o custo da terra na região já era elevado. Mesmo as áreas de pastagens degradadas eram ativos caros para as usinas. A grande maioria das usinas só tem as terras onde estão instaladas as unidades industriais. O plantio da cana, quase em sua totalidade, é feito em áreas arrendadas.</t>
  </si>
  <si>
    <t>. A região tinha um dos maiores rebanhos do MS, que foi bastante reduzido. Os alimentos vinham de qualquer parte do país e, com a chegada da cana, nada se modificou.</t>
  </si>
  <si>
    <t>. Melhorou com aumento substancial no emprego. Da mesma forma que no passado, hoje em dia o registro em carteira é uma exigência. Nunca ouviu falar de casos de trabalho degradante em usinas.</t>
  </si>
  <si>
    <t xml:space="preserve">. Apesar da população da cidade ter crescido, o crescimento da violência parece acompanhar os níveis observados em outras regiões. </t>
  </si>
  <si>
    <t>. Com a colheita mecanizada, não há queimadas. Não ouviu falar de aumento de casos de acidentes de trabalho ou de sobrecarga no sistema de saúde.</t>
  </si>
  <si>
    <t>. Não houve pressão para que estas comunidades fossem deslocadas para outras regiões. Quem saiu foi por vontade própria.</t>
  </si>
  <si>
    <t>. São feitas medições periódicas dos componentes da água e todos os parâmetros aparentam normalidade.</t>
  </si>
  <si>
    <t>. Existe um grande rio nas proximidades.</t>
  </si>
  <si>
    <t xml:space="preserve">. Não existem queimadas na região. O mau cheiro de vinhaça, se existir, não afeta a cidade, que está a cerca de 20 Km da usina. Ainda não ouviu casos de reclamação de moradores sobre a aplicação de agrotóxicos.
</t>
  </si>
  <si>
    <t>. A cana chegou quando as áreas já eram ocupadas pelas lavouras de grãos. Poucas árvores isoladas foram derrubadas.</t>
  </si>
  <si>
    <t>. Podem ter desaparecidos antes, com a chegada da soja e do milho. Não por causa da cana.</t>
  </si>
  <si>
    <t>. A chegada da cana fez muita diferença no nível de emprego. Vinda de outras empresas que dão sustentação à industria da cana.</t>
  </si>
  <si>
    <t>. A usina São Fernando tem terras na região para plantio de cana, mas a grande parte da produção é em terras arrendadas.</t>
  </si>
  <si>
    <t>. Não houve mudança. Algumas lavouras de soja e milho foram substituídas pela cana quando houve uma quebra de safra de grãos (devido ao clima). Alimentos básicos, se não produzidos no município, são importados de outras regiões.</t>
  </si>
  <si>
    <t>. Existem plantações de cana em regiões próximas às aldeias, mas fora da reserva. Não houve deslocamento destas populações. Os indígenas encontram-se integrados à sociedade, com muitos trabalhando na usina.</t>
  </si>
  <si>
    <t>. Nunca ouviu qualquer notícia sobre a poluição da água.</t>
  </si>
  <si>
    <t>. A cana não utiliza irrigação. A região é rica em água.</t>
  </si>
  <si>
    <t>. A vinda da usina gerou muitos empregos. A cidade é pequena e os empregos estão limitados ao serviço público, comércio local ou fazendas. A usina absorveu boa parte dos desempregados. A grande maioria dos funcionários da usina são moradores da cidade.</t>
  </si>
  <si>
    <t>. As lojas estão diferentes e melhores. Os mercados passaram a oferecer produtos que não eram oferecidos antes. O comércio cresceu de uma maneira geral. Novos bancos, supermercados, lojas e outros fornecedores de bens e serviços se estabeleceram na cidade.</t>
  </si>
  <si>
    <t xml:space="preserve">. A usina pode ter um pouco de terras. Mas a grande maioria do plantio é feita em terras arrendadas. A usina também compra cana de produtores independentes. </t>
  </si>
  <si>
    <t xml:space="preserve">. A cultura de grãos ainda continua, mas a cana ocupou um pequeno espaço. Plantações de culturas tradicionais como arroz e feijão existiam num passado distante, mas a tempos deixaram de existir (bem antes da chegada da cana). Estes tipos de alimentos são importados de outras regiões. </t>
  </si>
  <si>
    <t>. As condições dos trabalhadores rurais melhoraram.  Muitos saíam em busca de trabalho em outras regiões. A usina absorveu esta mão de obra e atraiu outros migrantes. A cidade cresceu em função desta migração. A concorrência por mão de obra entre usinas e fazendas forçou a regularização de muitos trabalhadores agrícolas que trabalhavam sem carteira (nas fazendas). Esta concorrência também provocou um aumento geral de salários. As fazendas tiveram que aumentar salários para segurar os trabalhadores. Nunca ouviu falar de casos de trabalho degradante. As horas extras são pagas regularmente.</t>
  </si>
  <si>
    <t>. Não houve deslocamentos. Os indígenas estão totalmente integrados à sociedade.</t>
  </si>
  <si>
    <t>. Não houve compra e venda de fazendas no município.</t>
  </si>
  <si>
    <t>. Não houve alteração. Os trabalhadores que vêm de fora elogiam a qualidade da água.</t>
  </si>
  <si>
    <t>. A região tem abundância de água.</t>
  </si>
  <si>
    <t>. A cana ocupou áreas já exploradas por de plantações de soja, milho e pela pecuária.</t>
  </si>
  <si>
    <t>. Não houve nenhuma alteração.</t>
  </si>
  <si>
    <t>. Os empregos gerados fizeram diferença para a cidade. De indígenas, a usina costuma contratar em torno de 440 e 120, dependendo do período safra-entressafra. Um número grande de trabalhadores rurais também é empregado pela usina. Muitos em contratos temporários (demissão em períodos de entressafra e recontrato nos períodos de safra).</t>
  </si>
  <si>
    <t>. A cidade cresceu, o comércio cresceu, houve atração de novas empresas para o município. Dois novos loteamentos foram criados para a construção de novas casas.</t>
  </si>
  <si>
    <t>. A arrecadação cresceu e a prefeitura aparentemente utiliza o dinheiro para melhorias na cidade.</t>
  </si>
  <si>
    <t>. Quase a totalidade da cana é plantada em terras arrendadas.</t>
  </si>
  <si>
    <t>. Melhorou bastante para os trabalhadores. O problema agora é a crise mundial.</t>
  </si>
  <si>
    <t>. Quem saiu foi por vontade própria. Não houve problemas com comunidades indígenas ou quilombolas.</t>
  </si>
  <si>
    <t>. Acha que a qualidade da água é muito boa. Não sabe de casos de contaminação.</t>
  </si>
  <si>
    <t>. Na cidade não falta água.</t>
  </si>
  <si>
    <t>. Não existe problema com o ar na cidade. Muito raramente existe alguma fumaça ou cheiro.</t>
  </si>
  <si>
    <t>. Não houve. No início algumas pessoas criticavam, mas hoje não mais.</t>
  </si>
  <si>
    <t>. O número de empregos gerados pela usina foi bastante relevante. Caso a usina fechasse hoje, criaria um caos na cidade. O conjunto de pequenas/micro empresas da cidade ainda é o maior empregador de trabalhadores.</t>
  </si>
  <si>
    <t>. A renda geral aumentou. Todo mundo melhorou, comércio, setor civil.</t>
  </si>
  <si>
    <t>. A usina arrenda terras.</t>
  </si>
  <si>
    <t>. Para os empregados de fazenda que migraram para a usina, a situação melhorou, e muito. Passaram a contar com contratos regulares, planos de saúde. Nunca ouviram falar de trabalho degradante. Na região, a mecanização do corte chegou rápido. E existem auditorias rigorosas de quem compra os produtos dela (ex. Coca-Cola).</t>
  </si>
  <si>
    <t>. Não existem queimadas devido à mecanização. Não existe fumaça ou fuligem. Houve um pouco no começo, mas nada que incomodasse. A vinhaça incomoda um pouco devido ao cheiro, mas acredita que não existe risco nenhum à saúde. Acidentes de trabalho acontecem, mas nada acima da média.</t>
  </si>
  <si>
    <t>. Existem comunidades indígenas no município e eles têm visão positiva da usina. Muitos deles trabalham para ela. Antes iam trabalhar em outras regiões no corte da cana.</t>
  </si>
  <si>
    <t xml:space="preserve">. Desconhece casos na região. </t>
  </si>
  <si>
    <t>. Entre 10 e 15% da população da cidade hoje trabalham na usina, fora os contratados por outras empresas que prestam serviços para a usina.</t>
  </si>
  <si>
    <t>. Houve aumento do número de mercados, lanchonetes, lazer, setor imobiliário. Antes da chegada da usina, a cidade tinha 24 mil habitantes e saltou para 34 mil. Boa parte dos que chegaram tem poder aquisitivo maior.</t>
  </si>
  <si>
    <t>. A cana é plantada em terras arrendadas. A usina também compra de alguns fornecedores independentes.</t>
  </si>
  <si>
    <t>. A cana avançou sobre as áreas de plantio de soja e milho, e ocupa hoje cerca de 30% da área rural do município. Para a produção de alimentos existe espaço para expansão (não existe limitação de terras agriculturáveis). Os alimentos do dia a dia sempre foram importados de outras regiões.</t>
  </si>
  <si>
    <t>. Ainda pode estar longe do ideal, mas houve uma evolução. Existe forte fiscalização do Ministério do Trabalho sobre as usinas. É mais fácil encontrar irregularidades com trabalhadores urbanos (no comércio, por exemplo) do que nas usinas. Enquanto na usina existe até banheiros químicos nas plantações, na cidade os trabalhadores da construção civil não utilizam nem luvas e capacetes. Os trabalhadores da usina têm registro em carteira, o que pode não estar acontecendo com trabalhadores rurais de outras culturas.</t>
  </si>
  <si>
    <t>. No início o corte da cana era manual. Como não havia trabalhadores suficientes na cidade, algumas agências traziam trabalhadores da região Nordeste para o corte. Mas eles não trouxeram problema algum para a cidade.</t>
  </si>
  <si>
    <t>. Na região não existem indígenas ou quilombolas.</t>
  </si>
  <si>
    <t>. Em Fátima do Sul cana é plantada em terras arrendadas.</t>
  </si>
  <si>
    <t>. A quantidade não foi alterada.</t>
  </si>
  <si>
    <t>. A cultura de cana é nova e ainda não piorou a qualidade do solo. As erosões e assoreamento dos rios diminuiram em função da recuperação das matas ciliares.</t>
  </si>
  <si>
    <t>. As reservas legais são preservadas e houve replantio de algumas áreas desmatadas anteriormente por antigas lavouras de soja, milho e pecuária. Também houve recuperação das matas ciliares.</t>
  </si>
  <si>
    <t>. A população de Fátima do Sul decrescia ano a ano antes da chegada da cana, com a população emigrando em busca de emprego. Com a implantação das usinas na região, esta tendência se inverteu. Muitos retornaram à cidade.</t>
  </si>
  <si>
    <t>. Melhorou muito. Vieram muitas empresas de serviços ligados a este setor.</t>
  </si>
  <si>
    <t>. Antes da cana, a população decrescia e, em consequência, a arrecadação do município também decrescia. Com a chegada da usina, a população voltou a crescer e novas empresas se estabeleceram na cidade.</t>
  </si>
  <si>
    <t>. O plantio da cana é feito em terras arrendadas.</t>
  </si>
  <si>
    <t>. A chegada da cana diminuiu a violência através da diminuição do desemprego.</t>
  </si>
  <si>
    <t>. Acha que não. As pessoas falam bem da usina.</t>
  </si>
  <si>
    <t>. No município não existem comunidades ribeirinhas, indígenas ou quilombolas.</t>
  </si>
  <si>
    <t>. A usina não tem interesse na compra. O que poderia dificultar é o tamanho das propriedades, que são pequenas (provenientes de reforma agrária). A usina utiliza terras arrendadas.</t>
  </si>
  <si>
    <t>. Nunca ouviu falar de nenhum caso de contaminação.</t>
  </si>
  <si>
    <t>. No início havia queimadas, mas hoje não mais.</t>
  </si>
  <si>
    <t>. A cana ocupou áreas onde já existiam outras lavouras.</t>
  </si>
  <si>
    <t>. A usina gerou muitos empregos. Concorda que se a usina fechasse hoje, causaria transtornos ao município.</t>
  </si>
  <si>
    <t>. O nível de renda subiu muito. Abertura de novas lojas e outras empresas.</t>
  </si>
  <si>
    <t>. Não soube quantificar, mas acha que o aumento foi bem significativo.</t>
  </si>
  <si>
    <t>. Não viu aumento de preços de produtos, serviços ou aluguéis.</t>
  </si>
  <si>
    <t>. Não se recorda de alguém que tenha vendido terras para a usina. Toda a produção é feita em terras arrendadas.</t>
  </si>
  <si>
    <t>. Não houve nenhum problema.</t>
  </si>
  <si>
    <t>. No município, não.</t>
  </si>
  <si>
    <t>. Não acha que existe problema com a água.</t>
  </si>
  <si>
    <t>. Achava que sim, mas uma reportagem na TV o fez mudar de idéia.</t>
  </si>
  <si>
    <t>. Não existe cheiro, fumaça ou mau cheiro. Há muito tempo atrás havia o incômodo da fumaça causada por usinas de outras regiões. Hoje não mais.</t>
  </si>
  <si>
    <t>. Não soube quantificar, mas acredita que cresceu.</t>
  </si>
  <si>
    <t>. A usina de Fátima não comprou terras, somente arrendou.</t>
  </si>
  <si>
    <t>. A cana ocupou área de pastagens. Em termos de comida, até melhorou.</t>
  </si>
  <si>
    <t>. Antes da usina era difícil encontrar emprego na cidade, nem com salários baixos. Hoje o salário melhorou, trabalham com carteira assinada, têm benefícios. Têm a vantagem de trabalhar com um pouco mais de conforto, 8 horas diárias, perto de casa. Desconhece casos de trabalhadores em condições degradantes. Na usina, todos trabalham com carteira assinada. Os salários e benefícios são pagos sem atraso.</t>
  </si>
  <si>
    <t>. Antes da usina, havia o mito de que a vinda de muitos trabalhadores de outras regiões poderia aumentar a violência na cidade. Isto não se concretizou.</t>
  </si>
  <si>
    <t>. A água da região continua com a mesma qualidade. Nunca notou poluição da água.</t>
  </si>
  <si>
    <t>. A quantidade não diminuiu. Até reclamou do excesso de chuva na região neste ano.</t>
  </si>
  <si>
    <t xml:space="preserve">. O ar está normal.
</t>
  </si>
  <si>
    <t>. Por enquanto o solo está bom. Não piorou.</t>
  </si>
  <si>
    <t>. A região já era toda cultivada quando a cana chegou.</t>
  </si>
  <si>
    <t>. Gerou muitos empregos e é o maior empregador da cidade.</t>
  </si>
  <si>
    <t>. Antes da cana a principal fonte de renda da população era a prefeitura e o estado.</t>
  </si>
  <si>
    <t>. Não afetou nada. A cana ocupou espaço de pastos.</t>
  </si>
  <si>
    <t>. Melhorou bastante. A cidade oferecia poucos empregos, a maioria de diaristas. Nunca ouviu falar de trabalhador em condições degradantes na usina. Na usina todos os trabalhadores têm carteira assinada, auxílio médico, desconto de 50% na compra de medicamentos.</t>
  </si>
  <si>
    <t>. Não trouxe violência. A cidade é bem tranquila.</t>
  </si>
  <si>
    <t xml:space="preserve">. Não existe mais queima da cana. E as pessoas que operam as máquinas hoje trabalham de modo confortável, com ar condicionado.
</t>
  </si>
  <si>
    <t>. Nunca ouviu falar de nenhum caso.</t>
  </si>
  <si>
    <t>. Os assoreamentos diminuíram porque a terra é preparada com curvas de nível, o que não era feito nas antigas pequenas lavouras. Não ouviu falar de problemas com agrotóxicos.</t>
  </si>
  <si>
    <t>. Não piorou. Até acha que melhorou.</t>
  </si>
  <si>
    <t>. Não existem mais queimadas.</t>
  </si>
  <si>
    <t>. O solo é bem adubado. São feitas as curvas de nível que impedem a erosão. As curvas de nível são reparadas após chuvas fortes.</t>
  </si>
  <si>
    <t>. Foram retiradas árvores isoladas em pastagens. Antes do plantio da cana foi feito um mapeamento de árvores nobres, perto das quais a cana não chega.</t>
  </si>
  <si>
    <t>. Animais que não eram vistos nas lavouras agora são vistos nas plantações de cana.</t>
  </si>
  <si>
    <t>. A usina gerou uma quantidade considerável de empregos. Parte da cidade trabalha na usina, alguns vêm de Futurama (cidade vizinha).</t>
  </si>
  <si>
    <t>. Aumentou bastante. Na época em que trabalhava como mototaxista, só existia o Correio na cidade. Hoje existem lojas de móveis, Banco do Brasil, lotérica. Melhorou para todo mundo.</t>
  </si>
  <si>
    <t>. A cana entrou somente na região de pasto. Onde era terra de agricultura ela não entrou. Na região plantava-se arroz, feijão, milho, amendoim, algodão, mamona. Estas culturas foram substituídas bem antes da chegada da cana. Agora, além da cana, só se planta milho e soja.</t>
  </si>
  <si>
    <t>. Para quem trabalhava de salário, acha que melhorou. O trabalhador braçal, antes,  normalmente era diarista, sem benefício algum. Trabalhando na usina, agora tem carteira assinada, salário mensal, benefícios.</t>
  </si>
  <si>
    <t>. A colheita da cana é mecanizada. Mesmo na época do corte manual, a vinda de muitos migrantes temporários do Nordeste, não houve aumento da violência. Quem vinha era para trabalhar.</t>
  </si>
  <si>
    <t>. Nunca ouviu falar nada sobre o assunto.</t>
  </si>
  <si>
    <t>. Nunca viu ou ouviu alguém falar de problema com a qualidade da água.</t>
  </si>
  <si>
    <t>. Até acha que aumenta a quantidade de água (devido às chuvas constantes que estavam caindo naquela região).</t>
  </si>
  <si>
    <t>. A usina cuida bem da terra. Faz a aplicação de adubos, calcário, curvas de nível.</t>
  </si>
  <si>
    <t>. Quando a cana chegou, a região já era ocupada por outras culturas.</t>
  </si>
  <si>
    <t>. Hoje vê mais bichos (mamíferos) do que antes da vinda da cana.</t>
  </si>
  <si>
    <t>. A cana substituiu pastagens com terras esgotadas. Os plantadores de grãos continuam plantando grãos. O preço para venda de arroz, por exemplo, subiu muito pouco (provavelmente acompanhando a inflação). Se estivesse faltando arroz, era para o preço ter subido muito.</t>
  </si>
  <si>
    <t>. Antigamente o trabalhador era diarista. Trabalhava um dia em uma fazenda, no outro dia em outra fazenda, sem registro. Hoje a usina tem cerca de 500 funcionários, todos registrados.</t>
  </si>
  <si>
    <t>. A cana não trouxe a violência. Acha que a violência na cidade depende da administração municipal. Quando é boa, a violência diminui.</t>
  </si>
  <si>
    <t>. Hoje a colheita é mecanizada.</t>
  </si>
  <si>
    <t>. Nunca houve nenhum caso naquela região. Disse não saber se em outras regiões isso aconteceu.</t>
  </si>
  <si>
    <t>. Isso é conversa de quem é contra a usina.</t>
  </si>
  <si>
    <t>. Acha até que melhora. A plantação de cana evita que o vento levante a poeira, o que não ocorre com plantações rasteiras, como a soja.</t>
  </si>
  <si>
    <t>. Agrotóxicos são aplicados somente uma vez ao ano, durante o plantio. E mesmo perto da plantação, não se sente o cheiro. Nas lavouras de soja e milho são utilizados agrotóxicos bem mais fortes e até quatro vezes ao ano. A usina aduba a terra.</t>
  </si>
  <si>
    <t>. Acha que não houve nenhuma mudança.</t>
  </si>
  <si>
    <t>. A usina criou muitos empregos. Muitos trabalhadores rurais viviam praticamente na miséria e hoje têm bons salários.</t>
  </si>
  <si>
    <t>. Foi bom principalmente para o comércio, porque vende mais. Antigamente os trabalhadores rurais não tinham dinheiro. Trabalhando na usina, podem comprar seus carros.</t>
  </si>
  <si>
    <t>. Moradores e migrantes ficaram relativamente separados na cidade. Não se misturaram. Não havia baderna.</t>
  </si>
  <si>
    <t>. Nunca ouviu falar de nenhum caso na região. Mas acredita que possa ter acontecido em outros municípios.</t>
  </si>
  <si>
    <t>. Acha que a qualidade da água é a mesma. Nunca ouviu falar de problemas gerados por agrotóxicos, assoreamento.</t>
  </si>
  <si>
    <t>. Acha que depende mais da natureza (chuva e seca).</t>
  </si>
  <si>
    <t xml:space="preserve"> . não afetou a agricultura de outras culturas, só na pecuária, mas não afetando a questão de preços de alimentos (carnes</t>
  </si>
  <si>
    <t>. foi um benefício nessa questão. Trouxe empregos</t>
  </si>
  <si>
    <t>. a usina não compra terra, ela faz arrendamentos. Essas áreas parecem não terem sofrido concentração</t>
  </si>
  <si>
    <t>. não mudou nada. A vinhaça e a erosão são bem controladas. As reservas mais extensas produziram um bom efeito na disponibilidade de água. A cana preserva</t>
  </si>
  <si>
    <t>. a demanda por agua não interfiriu a disponibilidade de água na região, apesar de desconhecer a realidade da atividade industrial</t>
  </si>
  <si>
    <t>. não em Caarapó, pois há respeito pelas condições ambientais pelo grupo da usina. As condições melhoraram, recuperando pastagens degradadas.</t>
  </si>
  <si>
    <t>. não em caarapó, a Usina arenda e respeita a área de reserva legal. Houve aumento de reservas legais com a atividade da cana de açucar</t>
  </si>
  <si>
    <t>. Os boias-frias foram organizados pelos sindicatos com a chegada da cana-de-açucar, recebendo treinamento e qualificação. A usina modernizou a mão de obra (carteira de trabalho)</t>
  </si>
  <si>
    <t>. o nível de renda aumentou muito. A principal mudança foi na moradia e na comodidade da infraestrutura urbana porporcionada pela renda do trabalho</t>
  </si>
  <si>
    <t>5. Contribuiu para a arrecadação de impostos. A pecuária não contribui muito para a arrecadação, a cana produz muito mais de impostos por hectare.</t>
  </si>
  <si>
    <t>. Não havia comunidades na área e os pqeuenos produtores não foram impactados Interesse:3</t>
  </si>
  <si>
    <t>. Diz que a arrecadação na cidade aumentou por conta do maior dinamismo econômico 
Interesse:2</t>
  </si>
  <si>
    <t>. Avalia que não ocorreu nem tem perigo de ocorrer. Interesse:1</t>
  </si>
  <si>
    <t>. Não alterou em nada a dinâmica de alimentos.
Interesse:1</t>
  </si>
  <si>
    <t>. "Isso não ocorreu, são as mesmas pessoas que estão aqui hoje" Interesse:2</t>
  </si>
  <si>
    <t>. Discorda que a cana tenha piorado a situação hídrica da região. Interesse:2</t>
  </si>
  <si>
    <t>. Avalia que o cuidado da cana com o solo é bom, até porque é "daí que os usineiros tiram o dinheiro"
Interesse:1</t>
  </si>
  <si>
    <t>. "Não houve desmatamento, já era desmatado pela soja e milho" Interesse:2</t>
  </si>
  <si>
    <t>.O crescimento de preços é por conta de preço da terra e aluguel, principalmente.
Interesse:2</t>
  </si>
  <si>
    <t>.Não ocorreu porque as terras estão cada vez mais caras, impossibilitando cada vez mais a aquisição por um só dono, evitando a concentração. Interesse:1</t>
  </si>
  <si>
    <t>. Não houve diminuição da disponibilidade de alimentos porque a maior renda trouxe até mais comércio pra região, diversificando a alimentação. Interesse:2</t>
  </si>
  <si>
    <t>. pelo contrário, a cana trouxe fiscalização, o que significou melhor condições de trabalho. Interesse:3</t>
  </si>
  <si>
    <t>. Os empregos criados foram muito relevantes, para a população que trabalha com cana. Interesse:4</t>
  </si>
  <si>
    <t>. Não houve mudança na estrutura fundiária, a maioria dos contratos é via arrendamento. Interesse:2</t>
  </si>
  <si>
    <t>. A violência não foi causada pela cana, inclusive a cana trouxe maior fiscalização à cidade, incluindo maior policiamento. Interesse:3</t>
  </si>
  <si>
    <t>. Os trabalhadores da cana, em sua maioria, acabam tendo padrões mais rígidos de segurança e qualidade do trabalho. Isso influencia outros empregadores a adotar tais padrões. Interesse:4</t>
  </si>
  <si>
    <t>.. Avalia que a estrutura fundiária não se alterou. Interesse:2</t>
  </si>
  <si>
    <t>.Avalia que não houve desmatamento pois a cana se expandiu osbre antigas lavouras e pecuária. Interesse:3</t>
  </si>
  <si>
    <t>. " A cana trouxe sobrevivência à cidade, ao comércio, a população teria saído buscando novas oportunidades, o que acabou acontecendo também ,as a cana freou esse movimento" Interesse:5</t>
  </si>
  <si>
    <t>. Os impostos foram maiores e isso se traduziu em alguns investimentos na cidade. Interesse:4</t>
  </si>
  <si>
    <t>.Avalia que não houve impacto sobre a qualidade do ar. Interesse:2</t>
  </si>
  <si>
    <t>. A Arrecadação aumentou com a atividade industrial da cana de açúcar. Interesse:4</t>
  </si>
  <si>
    <t>.Avalia que a criação de empregos foi muito grande e, em grande parte, de boa qualidade. Algumas exceções de trabalho degradante persistente ocorrem, mas são pouco significativas em quantidade. Interesse:4</t>
  </si>
  <si>
    <t>.A renda da atividade econômica foi o que revitalizou a cidade Interesse:4</t>
  </si>
  <si>
    <t>.Predomínio de arrendamento para expansão rápida e sem mobilização de capital. Interesse:2</t>
  </si>
  <si>
    <t>. Não há comunidades tradicionais na região e pequenos produtores não foram impactados a ponto de sairem da cidade permanentemente. . Interesse:1</t>
  </si>
  <si>
    <t>. "A quantidade de água sim diminuiu, mas a cana não tem nada a ver com isso, acho que a cana té retem mais a água nela." Interesse:1</t>
  </si>
  <si>
    <t>. Não tem memória de grandes queimadas nem de mau cheiro, nem de poeira. Interesse:3</t>
  </si>
  <si>
    <t>. "as usinas vem buscar gente aqui, e os empregos são bons" Interesse:4</t>
  </si>
  <si>
    <t>."o comércio melhorou com os salários do pessoal que trabalha na usina" Interesse:4</t>
  </si>
  <si>
    <t>. Os alimentos não foram imapctados, até aumentou a disponibilidade por causa da renda extra da cana. Interesse:3</t>
  </si>
  <si>
    <t>. Não houve isso na região. Interesse:3</t>
  </si>
  <si>
    <t>. A quilidade de água não foi alterada. Interesse:1</t>
  </si>
  <si>
    <t>. Qualidade não foi afetada pela atividade da cana. Interesse:4</t>
  </si>
  <si>
    <t>. Avalia que não há desmatamento na região pois com a chegada da cana a fiscalização se intensificou, alem do fato de que a cana se expandiu osbre outras culturas, e não sobre mata nativaInteresse:4</t>
  </si>
  <si>
    <t>. Avalia que o impacto de preços não está relacionado à dinmâmica da cana.Interesse:2</t>
  </si>
  <si>
    <t>. Não deslocou comunidades tradicionais porque não são areas de interesse da suian Interesse:2</t>
  </si>
  <si>
    <t>. Não houve concentrção de terras nem mudança na estrutura fundiária. Poucos "paulistas na região" Interesse:2</t>
  </si>
  <si>
    <t>. houve até uma melhora da qualidade do solo pela necessidade de adubação pela cana. Interesse:4</t>
  </si>
  <si>
    <t>. Houve geração de rendas pra outras atividades como comércio e serviços. Interesse:4</t>
  </si>
  <si>
    <t>. As culturas não mudaram com a chegada da cana. Interesse:1</t>
  </si>
  <si>
    <t>. Não houve alteração na violência da região. Interesse:2</t>
  </si>
  <si>
    <t>. Não percebeu nenhuma alteração no acesso aos serviços públicos por parte da população. Interesse:1</t>
  </si>
  <si>
    <t>. A cana avançou sore outras culturas, que antes já haviam desmatado a região. Interesse:3</t>
  </si>
  <si>
    <t>. não houve aumento de preços por causa da cana, mas sim outros fatores macro. Interesse:2</t>
  </si>
  <si>
    <t>. A arrecadação aumento consideravelmente na região por conta da atividade industrial da cana. Interesse:5</t>
  </si>
  <si>
    <t>. Não houve mudança na disponibilidade de alimentos na região. Alias a produtividade aumentou muito e isso impossibilitou o agravamento da fome. Interesse:3</t>
  </si>
  <si>
    <t>. há períodos de seca mas a cana não tem influencia nenhuma nessa dinâmica. Inclusive multas do meio ambiente são revertidos em melhorias para a cidade. Interesse:4</t>
  </si>
  <si>
    <t>. a cana ocupou áreas degradadas da pecuária na região, não houve desmatamento. Interesse:5</t>
  </si>
  <si>
    <t xml:space="preserve">. A cana de açúcar é uma atividade importante dentre várias em Uberada, há uma diversificação na produção. Mas sem dúvida a cana de açúcar gerou muita renda à região como importante diversificação da economia. </t>
  </si>
  <si>
    <t>. A arrecadação do municipio aumentou por causa do plantio e comercio. Interesse:3</t>
  </si>
  <si>
    <t>. a qualidade da água não piorou em função da cana. "Há uma fiscalização da condição ambiental e não foram encontradas irregularidades." Interesse:4</t>
  </si>
  <si>
    <t>. Há umento na arrecadação de ISS, ISQN, ICMS. Interesse:4</t>
  </si>
  <si>
    <t>. a parte de conservação do solo é muito boa por parte das usinas. Interesse:5</t>
  </si>
  <si>
    <t>. A arrecadação aumentou muito (ISS, ICMS, ISSQN). Interesse:3</t>
  </si>
  <si>
    <t>. Houve plena disposição de alimentos do início ao fim da expansão da cana de açúcar. Interesse:3</t>
  </si>
  <si>
    <t>.A estrutura fundiária não mudou por causa da cana. Interesse:4</t>
  </si>
  <si>
    <t>. A cana de açúcar não impactou. Outras culturas são muito mais nocivas. Interesse:4</t>
  </si>
  <si>
    <t>. A cana de açúcar é criteriosa com relação à conservação do solo. Interesse:5</t>
  </si>
  <si>
    <t>.A usina prefere arrendar as terras para produzir e preferem se manter na atividade principal. Interesse:4</t>
  </si>
  <si>
    <t>. Promove-se cursos profissionalizantes que qualificam a mão de obra. Interesse:4</t>
  </si>
  <si>
    <t>. As questão não está relacionada com a cana. Interesse:4</t>
  </si>
  <si>
    <t>. Não houve impacto da cana de açúcar no assunto. Interesse:1</t>
  </si>
  <si>
    <t>. Não alterou a estrutura fundiária da região. Interesse:3</t>
  </si>
  <si>
    <t>. não há zelo pela qualidade da água por parto dos usineiros, há rompimento de barragens e uso indevido de agrotóxicos. Interesse:4</t>
  </si>
  <si>
    <t>. Não houve sobrecarga do trabalho municipal, há planos de saúde pela cana de açúcar. A cutrale não oferece tal serviço. Interesse:5</t>
  </si>
  <si>
    <t>. A cana de açúcar usa muito água no seu cultivo, lavagem, atividade industrial. Interesse:5</t>
  </si>
  <si>
    <t>. As queimadas são recorrentes e diminuiem a qualidade do ar na região. Interesse:4</t>
  </si>
  <si>
    <t>. Não houve falta de alimentos na região. Interesse:2</t>
  </si>
  <si>
    <t>. Associa o desmatamento à diminuição da disponibilidade hídrica. Interesse:4</t>
  </si>
  <si>
    <t>. Queimadas criminosas são desculpas usadas pela usina para utilizar as queimadas para render mais a cana. Interesse:5</t>
  </si>
  <si>
    <t>. Avalia que, apesar dos dados, houve muito incremento da arrecadação. Interesse:1</t>
  </si>
  <si>
    <t>. As comunidades tradicionais são respeitadas pela usina mas desrespeitadas por outros proprietários. Interesse:4</t>
  </si>
  <si>
    <t>. Já havia muita concentração de terras na região antes da chegada da cana. Interesse:2</t>
  </si>
  <si>
    <t>. Há quantidade e qualidade de empregos na região. Os planos de saúde são cobiçados por famílias na região. Interesse:5</t>
  </si>
  <si>
    <t>. Há maior poder de compra oriundo dos empregos vindos da cana de açúcar. Interesse:4</t>
  </si>
  <si>
    <t>. Os trabalhadores da cana de açúcar são regulariados e todos protegido pelas leis trabalhistas. Interesse:4</t>
  </si>
  <si>
    <t>. não houve  pressão via cana de açúcar. "as pessoas vão a cidade por comodidade". Interesse:4</t>
  </si>
  <si>
    <t>. não houve concentração de terras na região, até porque a usina arrenda muto e procura fornecedores. Interesse:3</t>
  </si>
  <si>
    <t>. Há toda a verificação de qualidade da água segundo regras ambientais rígidas. Interesse:1</t>
  </si>
  <si>
    <t>. não houve registro de diminuição de vazão de rios. Interesse:4</t>
  </si>
  <si>
    <t>. a Adubação do solo é extremamente benéfica  à região, e esse cuidado é devido a cultura sucroalcooleira. Interesse:5</t>
  </si>
  <si>
    <t>. Os empregos gerados foram muito relevantes, e eles são de qualidade muito boa, até almejados por grande parte da população. Interesse:4</t>
  </si>
  <si>
    <t>. Muito. A arrecadação aumentou muito pelo crescmento de frutal impulsionado pela cana. Interesse:5</t>
  </si>
  <si>
    <t>. O contrato de arredamento é muito utilizado, esse período de arrendamento é de por volta 6 ou 7 anos. Interesse:5</t>
  </si>
  <si>
    <t>. A cana não trouxe nenhum tipo  de risco alimentar. Frutal não é região de monocultura, a cana de açúcar ocupou mais pastagens degradadas e a´reas antigas de soja.  Interesse:4</t>
  </si>
  <si>
    <t>. Avalia que as condições de trabalho na região melhoraram principalmente em 2008 quando a colheita manual foi "proibida/desincentivada". Outras culturas acabaram tendo que lidar com a maior fiscalização que a cana trouxe à região. Interesse:4</t>
  </si>
  <si>
    <t>. Havia que os migrantes causavam transtornos na época, mas o corte mecanizado acbou por acabar com isso. "vejo a correlação violência x migrantes como misticismo" Interesse:4</t>
  </si>
  <si>
    <t>. Não houve impacto até porque na região não se aplica a questão. Interesse:2</t>
  </si>
  <si>
    <t>. A qualidade da Água MELHOROU com a chegada da cana. A cana exige a aplicação de curva de nível para aproveitaento do adub necessário à cana. Interesse:5</t>
  </si>
  <si>
    <t>. sem nenhuma correlação entre crise hídirca e cana de açúcar. Interesse:3</t>
  </si>
  <si>
    <t>. Maior número de animais na região (javali do mato, etc...)</t>
  </si>
  <si>
    <t>. Maior renda na região está relacionada não só aos emregos gerados mas tabém à atração de negócios para a região. Interesse:</t>
  </si>
  <si>
    <t>. A municipalidade arrecadou muito com a atividade direta da cana e o aquecimento da economia na região. Interesse:4</t>
  </si>
  <si>
    <t>.Há um grande predomínio dos arrendametos na região e não compra direta por parte das usinas ou acionistas, até porque já havia uma certa concentração de terras na região. NÃO HÁ MONOPÓLIO DO LATIFUNDIO POR PARTE DOS USINEIROS.  Interesse:4</t>
  </si>
  <si>
    <t>. Predominio de gado de leite e gado de corte, e naõ foi afetada com a chegada da cana de açúcar. Interesse:3</t>
  </si>
  <si>
    <t>. O trabalho degradante não é realidade na região. Interesse:4</t>
  </si>
  <si>
    <t>. Não houve muitos migrantes por causa da cana de açúcar, A CUTRALE é a maior empregado desse tiop de mão de obra Interesse:3</t>
  </si>
  <si>
    <t>. Não houve esse apelo. A maioria da população reside na zona Rural. Interesse:4</t>
  </si>
  <si>
    <t>. não houve tal dinâmica na região. Interesse:1</t>
  </si>
  <si>
    <t>. A cana de açúcar não tem relalçao com a crise hídrica, é quma questão macro. Interesse:4</t>
  </si>
  <si>
    <t xml:space="preserve">. O arrendamento é a principal forma de acesso à cana das usinas na região ("quase 100%")Interesse:5 </t>
  </si>
  <si>
    <t>.Não houve nenhuma alteração " a cana de açúcar não mudou os generos da região" Interesse:4</t>
  </si>
  <si>
    <t>.Não houve essa consequência por parte dos trabalhadores da cana, na região a CUTRALE é quem explora mao de obra migrante. Interesse:4</t>
  </si>
  <si>
    <t>.Não há comunidades tradicionais no local e o pequeno produtor continua na região. Interesse:4</t>
  </si>
  <si>
    <t>. Não houve mudança na quantidade de água disponivel. Interesse:4</t>
  </si>
  <si>
    <t>. Os empregos gerados pela cana são os almejados pela população. Interesse:4</t>
  </si>
  <si>
    <t>. Não houve alteração, pois se os preços aumento as pessoas deixam de pagar, principalemtne em serviços básicos. Interesse:4</t>
  </si>
  <si>
    <t>. O arremdamento é principal prárica de acesso a cana e a terra. Interesse:1</t>
  </si>
  <si>
    <t>. Os trabalhadores possuem boas qualidades de trabalho e moradia. Interesse:4</t>
  </si>
  <si>
    <t>. Não houve mudança na estruturs fundiária Interesse:3</t>
  </si>
  <si>
    <t>. Não houve mudança na qualidade do solo com relação à erosa ou ou uso indevido de pesticidas. Interesse:4</t>
  </si>
  <si>
    <t>. O arrendamento é o principal meio de acesso à cana e à terra. A estratégia das usinas é priorizar a atividade industrial da etapa de fabricação do etanol e do açúcar. Interesse:3</t>
  </si>
  <si>
    <t>."comendador Gomes sempre foi uma policultura" Interesse:2</t>
  </si>
  <si>
    <t>.A cana melhorou a condição de emprego na região. Interesse:4</t>
  </si>
  <si>
    <t>. O "boom" no comércio se deu justo com a chegada dos empregos da cana. Interesse:4</t>
  </si>
  <si>
    <t>. Não houve alteração nas culturas plantas e quantidade de alimentos disponível. Interesse:2</t>
  </si>
  <si>
    <t>. Há uma Boa estrutura para os trabalhadores na Usina Cerradão. Interesse:4</t>
  </si>
  <si>
    <t>. Não houve aumento na violência na região. Interesse:4</t>
  </si>
  <si>
    <t>. Não houve deslocamento de produtores. Interesse:3</t>
  </si>
  <si>
    <t>. Não houve concentração de terras, apenas mudança de proprietários. Interesse:3</t>
  </si>
  <si>
    <t>. não alterou o regime de chuvas e água da região. Interesse:3</t>
  </si>
  <si>
    <t>. Queimada não existem mais, eram os grandes vilões mas isso diminuiu muito recentemente. Interesse:4</t>
  </si>
  <si>
    <t>. a produtividade da terra até aumentou, pois a cana melhorou a adubação da região. Interesse:4</t>
  </si>
  <si>
    <t>. Não houve desmatamento na região. Interesse:5</t>
  </si>
  <si>
    <t>. Não houve mudança na quantidade de animais e vegetação na região. "A quantidade de animais até aumentou" Interesse:4</t>
  </si>
  <si>
    <t>. Há um "efeito corrente" em que o gasto do trabalhador se transforma em renda do comércio.  Interesse:2</t>
  </si>
  <si>
    <t>. Não houve crescimento de preços na região. Interesse:4</t>
  </si>
  <si>
    <t>. Prodmínio de arrendamentos na região,  não há verticalização por parte das usinas. Interesse:4</t>
  </si>
  <si>
    <t>. Não vê alteração na alimentação local. Interesse:2</t>
  </si>
  <si>
    <t>. O fornecimento de panos de saúde e excelentes qualidade de trabalho por parte da BP, que é a que mais emprega, não causou isso. Interesse:3</t>
  </si>
  <si>
    <t>. a cana não impacta no assunto, é a densidade populacional oriundo de prestadores de serviços ao que trouxe maior gasto público social. Interesse:3</t>
  </si>
  <si>
    <t>."o ponto mais positivo é a geração de empregos, sem dúvida" Interesse:5</t>
  </si>
  <si>
    <t>. "Os hoteis, os restaurantes, os salões de cabelos, todos eles vieram com a cana de açúcar"Interesse:3</t>
  </si>
  <si>
    <t>. Não houve mudança nos preços, a concorrencia oriunda da cana de açúcar na região provocou maior fornecimento de serviços na região gerando concorrência. Interesse:2</t>
  </si>
  <si>
    <t>. Os arrendamentos predominan na região, sendo o fornecimento inexistente. Interesse:3</t>
  </si>
  <si>
    <t>. Há uma maior disponibilidade de alimentos na região por conta da maior renda gerada na região. Interesse:3</t>
  </si>
  <si>
    <t>. A cana de açúcar não impactou em tal questão, mas sim o aumento populacional. Interesse:3</t>
  </si>
  <si>
    <t>. A sobrecarga do aparelho público se dá por meio da densidade social. A cana não tem o onus disso. O município tem o onus de ter os empregos da cana na região mas não arrecadar de todas as usinas, somente da BP. Interesse:3</t>
  </si>
  <si>
    <t>.Houve crescmentos de empregos de qualidade muito relevante.  Interesse:4</t>
  </si>
  <si>
    <t>. O comércio é muito impactado em Ituiutaba. A renda trouxe sobrevivencia para a região. Interesse:4</t>
  </si>
  <si>
    <t>. Houve importante geração de divisas. Interesse:4</t>
  </si>
  <si>
    <t>.Mais serviços e maior competição na região até abaixaram os preços de algumas atividades. Por ex: mecânica de carros e caminhões. Interesse:2</t>
  </si>
  <si>
    <t>. Praticamente arrendamentos são os dominantes na região. Interesse:3</t>
  </si>
  <si>
    <t>. Não alterou em anda a alimentação. Interesse:4</t>
  </si>
  <si>
    <t>. Houve grande geração de empregos e empregos de qualidade, que tem plano de saúde, qualificação, etc... (Considerando a maior mpregadora, a BP) Interesse:4</t>
  </si>
  <si>
    <t>. As usinas trouxeram renda pra reigão e aumentaram a comercialização de mercdorias na região. Interesse:4</t>
  </si>
  <si>
    <t>. Houve maior concorrencia com o aquecimento da economia  e os preços diminuiram. Interesse:4</t>
  </si>
  <si>
    <t>. A Bp gera mais emprego e seus empregos são bons. Mesmo a Vale fechada os empregos gerados lá eram expressivos, apesar da pior qualidade dos empregos. Interesse:4</t>
  </si>
  <si>
    <t>. Em ituiutaba o rendimento gerado pela BP é muito relevante. Interesse:4</t>
  </si>
  <si>
    <t>. A BP e a Vale arrendavam bastante, só que a Vale possuía mais terra em seu poder. Interesse:2</t>
  </si>
  <si>
    <t>. Pelo contrário, a cana trouxe formalização para a região. Interesse:3</t>
  </si>
  <si>
    <t>. as usinas tem boas práticas de manejo de agrotóxicos. Interesse:3</t>
  </si>
  <si>
    <t>. Não há mais queimadas na região. Interesse:3</t>
  </si>
  <si>
    <t>. Há boas praticas de manejo do solo, não há impacto negativo. Interesse:4</t>
  </si>
  <si>
    <t>. Houve criação de empregos e esses foram de boa quilificação da mão de obra. Interesse:3</t>
  </si>
  <si>
    <t>. Surgiram novos hotéis, restaurantes, oficinas, supermercados na região por casa da cana. Interesse:4</t>
  </si>
  <si>
    <t>. Cresceu bastante, principalmente pela BP ficar no município. Interesse:4</t>
  </si>
  <si>
    <t>. Surgiram novos hotéis, restaurantes, oficinas, supermercados na região por casa da cana, recentemente a concorrência fez com que os preços se estabilizassem  Interesse:4</t>
  </si>
  <si>
    <t>. Arrendamentos são quase 100% do tipo de contrato utilizado pelas usinas. Interesse:4</t>
  </si>
  <si>
    <t>. Houve apenas mudança de cultura em algumas áreas. Interesse:4</t>
  </si>
  <si>
    <t>. Geração de empregos e de empregos com necessidade de mão de obra mais qualificada. Isso se traduz em boas condições de trabalho. Interesse:4</t>
  </si>
  <si>
    <t>. A arrecadação cresceu com a presença da cana pela arrecadação direta ou pelo comércio (indireta). Interesse:4</t>
  </si>
  <si>
    <t>. Maior quantidade de serviços demandados mas também maior oferta desses serviçosI, não influenciando no preço. nteresse:4</t>
  </si>
  <si>
    <t>. Nã o há trabalho degradante e ausina se preocupa muito com as questões de segurança do trabalhador. Interesse:4</t>
  </si>
  <si>
    <t>.Não há comunidades desse tipo  na região Interesse:1</t>
  </si>
  <si>
    <t>. "quem tinha arrendou", não houve mudança na estrutura fundiária. Interesse:1</t>
  </si>
  <si>
    <t>. Não houve alteração na vazão de água nos rios. Interesse:3</t>
  </si>
  <si>
    <t>. no passado longínquou as queimadas afetavam muito a qualidade do ar e sobrecarregavam os postinhos, mas isso foi antes de 2005. Interesse:5</t>
  </si>
  <si>
    <t>. Há muito cuidado com o solo por conta das usinas, pois a produtividade depende disso.  Interesse:3</t>
  </si>
  <si>
    <t>. Há muita fiscalização por parte do ambiental e as APPs são respeitadas. Interesse:4</t>
  </si>
  <si>
    <t>. não há mudança na biodiversidade por causa das reservas e APPs. Interesse:3</t>
  </si>
  <si>
    <t>. Houve muita geração de empregos e esses empregos são de qualidade, com boas remunerações e benefícios. Interesse:4</t>
  </si>
  <si>
    <t>. Aumentou muito o nível de renda. O comércio se beneficiou muito da cana na região. Interesse:</t>
  </si>
  <si>
    <t>. a Arrecadação aumentou muito em (em torno de +40%), o que permitiu investimento em estrutura pública, principalmente saúde. Interesse:4</t>
  </si>
  <si>
    <t>. A maior porcentagem é por via de arrendamento e parceria (70%) e o cultivo em terra própria é por volta de 30% Interesse:4</t>
  </si>
  <si>
    <t xml:space="preserve">. A violência trazida para a região não foi significante e ainda, a cana de açúcar não teve influência nisso. Interesse:1 </t>
  </si>
  <si>
    <t>. Essas pessoas "tradicionais" são agora produtores, vê o exodo rural como algo natural do desenvolviento. Interesse:3</t>
  </si>
  <si>
    <t>. Não alterou a situação das terras da região. 2Interesse:</t>
  </si>
  <si>
    <t>.  a vinhaça não é aplicada próximo a regiões de nascentes e rios. Interesse:3</t>
  </si>
  <si>
    <t>. A qualidade e quantidade de empregos foram muito boas, aumentando a renda da região e melhorando muito o comércio. Interesse:4</t>
  </si>
  <si>
    <t>. Não houve mudança nas culturas da região e nem em disponibilidade de alimentos.Interesse:4</t>
  </si>
  <si>
    <t>. A mão de obra é fiscalizada constantemente e por isso não há questões precárias associadas. Interesse:4</t>
  </si>
  <si>
    <t>. Há uma grande fiscalização com relação às areas destinadas ao cultivo, não podendo se expandir de forma a prejudicar essa população. Interesse:4</t>
  </si>
  <si>
    <t>. O manejo tem de ser feito com muito controle, senão as multas são muito altas. Interesse:</t>
  </si>
  <si>
    <t>. O bom uso do solo e o manejo dele contribui para aumentar a sua fertilidade. Interesse:4</t>
  </si>
  <si>
    <t>. Avançou sobre outras culturas, não houve abertura de novas áreas. Interesse:3</t>
  </si>
  <si>
    <t>. OS empregos gerados acabaram por aumentar muito a disponibilidade de mao de obra qualificada. Interesse:3</t>
  </si>
  <si>
    <t>. O poder de compra aumentou muito pelos empregos diretos e indiretos. Interesse:5</t>
  </si>
  <si>
    <t xml:space="preserve"> ."pelo contrário, até aumentou pela geração de renda na região".  Interesse:4</t>
  </si>
  <si>
    <t>. Há uma boa qualidade de proteção ao trabalho e a fiscalização atua no sentido de manter isso constante. Interesse:4</t>
  </si>
  <si>
    <t>. Um adensamento populacional não provocou mudana na violencia da região. 4Interesse:</t>
  </si>
  <si>
    <t>. Não alterou a rotina de atendimentos na região. As usinas dão planos de saúde. Interesse:3</t>
  </si>
  <si>
    <t>. O proprietário de pequenas locações ficou na região até arrendando para a cana. Interesse:4</t>
  </si>
  <si>
    <t>. Há uma boa estrutura fundiária, a cana não altero isso. Interesse:4</t>
  </si>
  <si>
    <t>. A cana tem um tratamento muito intensivo e isso melhora muito a qualidade sdo solo. Interesse:4</t>
  </si>
  <si>
    <t>. A cana avançou muito sobre outras culturas, principalmente sobre a soja. Interesse:4</t>
  </si>
  <si>
    <t>. Hoje eu vejo mais animais nas estradas. Interesse:4</t>
  </si>
  <si>
    <t>. A cana movimentou a situaçao financeira da cidade. Interesse:3</t>
  </si>
  <si>
    <t>. A crise econômica geral não permitiu isso, e cana também não influenciou nisso.  Interesse:2</t>
  </si>
  <si>
    <t>. As usinas dão planos de saúde. Interesse:3</t>
  </si>
  <si>
    <t>. não existe uma concentração muito grande de terras e já existiam esses proprietários de muitas terras antes da cana. Interesse:4</t>
  </si>
  <si>
    <t>. A quantidade de água nos últimos 10 anos até aumentou.Interesse:2</t>
  </si>
  <si>
    <t>. as queimadas não ocorrem mais e o cheiro de vinhaça não incomoda. 3Interesse:</t>
  </si>
  <si>
    <t>. "A cana melhorou o solo de pastagens antes degradadas" Interesse:3</t>
  </si>
  <si>
    <t>. a cana avançou sobre muitos pastos degradados, isso foi bom pro solo. Interesse:3</t>
  </si>
  <si>
    <t>. As usinas trouxe mais empregos e bons empregos. Interesse:2</t>
  </si>
  <si>
    <t>. Não houve aumento por parte dos efeitos da cana de açúcar. Interesse:3</t>
  </si>
  <si>
    <t>. Os arrendamentos são preferidos porque a usina não precisa comprar terra, que é caro pra ela expandir a produção tendo que comprar terra. Interesse:4</t>
  </si>
  <si>
    <t xml:space="preserve"> . muita sonegação por parte de má fé da indústria</t>
  </si>
  <si>
    <t>. Provavelmente aumentou. Não sabem pois a prestação de contas do município não tem transparência. Pouco se nota do retorno à população em termos de obras e serviços.</t>
  </si>
  <si>
    <t>. Ex-trabalhadores informais de pequenas propriedades passaram a ter direitos trabalhistas</t>
  </si>
  <si>
    <t>. Isto não aconteceu em Dourados. Somente alguns colonos que viviam em propriedades que foram arrendadas tiveram que se mudar.</t>
  </si>
  <si>
    <t>. 90% das terras de plantio de cana são arrendadas. A quantidade de terras compradas por terceiros para arrendamento não é relevante.</t>
  </si>
  <si>
    <t>. A impressão é que impactou pouco (talvez pelo tamanho do município).</t>
  </si>
  <si>
    <t>. Um terço das área de cultura de cana da usina São Fernando são próprias dos proprietários da usina. Provavelmente já possuia antes da instalação da usina</t>
  </si>
  <si>
    <t>. A cana não é queimada na colheita e o problema de fumaça ou fuligem não existe. Ocasionalmente existe algum cheiro de vinhaça, dependendo do vento, mas muito pouco.</t>
  </si>
  <si>
    <t>. Arrecadação cresceu em função do aumento da massa salarial. Porém, as empresas atraídas pela indústria da cana foram atraídas por subsídios (menores impostos: ICMS, IPI).</t>
  </si>
  <si>
    <t>. Acha que deve ter contribuído, sim. Mas não muito porque o município ofereceu a isenção de alguns impostos para atrair a usina.</t>
  </si>
  <si>
    <t>. Muito raramente as pessoas reclamam da fuligem que chega à cidade. As queimadas são raras.</t>
  </si>
  <si>
    <t>. Na região o problema de erosão não é perceptível. Dizem que a lavoura de cana deixa a terra mais fraca. É necessário tratar a terra antes de utilizá-la para outras culturas.</t>
  </si>
  <si>
    <t>. As plantações de cana ficam distantes e não contaminam as outras lavouras com agrotóxicos. Algumas pessoas dizem que a terra perde a qualidade com a plantação de cana. A erosão não existe porque a região é plana.</t>
  </si>
  <si>
    <t>. Acha que houve algum desmatamento de pequenas áreas, mas muito pouco.</t>
  </si>
  <si>
    <t>. A cana ocupou espaço da pecuária extensiva e uma parcela menor da soja. A produção de leite e carne diminuiu bastante na região. A cana ocupou terras de menor fertilidade, onde a produção de grãos não era viável.</t>
  </si>
  <si>
    <t>. Acredita que sim. Houve expansão do setor imobiliário e provável aumento da arrecadação tributária deste setor. Não tem idéia sobre a arrecadação de tributos da usina. Ouviu dizer que houve subsídios ficais para a atração da usina.</t>
  </si>
  <si>
    <t>. Existe forte fiscalização sobre as usinas. As pequenas áreas com vegetação foram mantidas (reserva legal) e houve reflorestamento das várzeas de rios que haviam sido desmatadas anteriormente com antigos assentamentos da reforma agrária. Animais passaram a ser vistos com maior frequência. A cana trouxe uma nova praga, a mosca do estábulo.</t>
  </si>
  <si>
    <t>. As propriedades em Fátima do Sul são pequenas devido à reforma agrária e os proprietários preferiram arrendar as terra do que plantar. A cana substituiu plantações de soja, milho.</t>
  </si>
  <si>
    <t>. Ouviu falar que a cana enfraquece o solo. Não existe problemas com erosão no município.</t>
  </si>
  <si>
    <t>. Não houve desaparecimento de bichos. A vinda da mosca do estábulo prejudica os pequenos pecuaristas.</t>
  </si>
  <si>
    <t>. Quando havia queimadas, sim. Sem queimadas, não.</t>
  </si>
  <si>
    <t>. Gerou muitos empregos somente no início. Depois não fez muita diferença.</t>
  </si>
  <si>
    <t>. A usina comprou algumas áreas, mas mais de 60% da área plantada é de arrendamento.</t>
  </si>
  <si>
    <t>. No início, com a queima da cana, havia o problema da fumaça, que a acabou com a mecanização. Quase não há acidentes de trabalho na usina. Esporadicamente eles acontecem.</t>
  </si>
  <si>
    <t>. Hoje não existem mais queimadas. Mas no início a fuligem que vinha de alguma queimada distante incomodava um pouco.</t>
  </si>
  <si>
    <t xml:space="preserve">. Acha que sim. Concorda que a usina emprega muita gente e que é o maior empregador da cidade. </t>
  </si>
  <si>
    <t>. Com a rotação de culturas o solo se recupera. Existe uma preocupação com a aplicação de vinhaça como fertilizante. Gostaria de saber quais são os efeitos a longo prazo</t>
  </si>
  <si>
    <t>"A mosca da cana é algo a ser observado, assim como a proliferação de javalis com o fim das queimadas. A usina é um benefício para a região. Ressaltou isso."  . Devido não queimar a cana mais, os animais voltaram e parecem ter sido favorecidos. É inclusive necessário acompanhar o aumento do Javali nessas regiões</t>
  </si>
  <si>
    <t>. Não alterou a situação dos animais, em geral.
Interesse:1</t>
  </si>
  <si>
    <t>. Avaliou que as usinas arrendam muito, mas só porque não encontram interessados em vender terras, pois essa é a estratégia principal. Apesar disso disse que a BP é exceção a esse movimento. Interesse:3</t>
  </si>
  <si>
    <t>. Dois perfis: bp arrenda. Vale do verdao: comprar terras (EXAME: 70% de terras proprias)</t>
  </si>
  <si>
    <t>. A cana não trouxe violência diretamente, foi a falta de estrutura para as populações migrantes. Interesse:4</t>
  </si>
  <si>
    <t>. Enquanto havia queimadas, 2004-2009) a situação era ruim, com o fim das queimadas a situação melhorou muito. Interesse:2</t>
  </si>
  <si>
    <t>.As queimadas são muito prejudiciais pela fumaça e foligem, mas tem ocorrido com menor frequencia. Interesse:3</t>
  </si>
  <si>
    <t>. A maioria das usinas preferem o sistema de arrendamento e não o de aquisição. Apenas a usina Panorama compra terras na região. Interesse:3</t>
  </si>
  <si>
    <t>. Aumento, ajuda a abrigar e reproduzir algumas espéicies. Com queimadas ha mortes.</t>
  </si>
  <si>
    <t>. Demonstrou muita preocupação com a quantidade de água do Ribeirão Bom jesus de Goiás por conta da crise hídrica Interesse:4</t>
  </si>
  <si>
    <t>. Apesa de uma usina ter adquirido terras para plantar recentemente, essa não é a estratégia prdominante de todas as usinas. Com isso, o arrendamento ainda é "regra" e não exceção. Interesse:2</t>
  </si>
  <si>
    <t>. não houve impacto significativo Interesse:1</t>
  </si>
  <si>
    <t>. Avalia que não é o caso geral, mas já "ouviu" alfumas coisas. Interesse:2</t>
  </si>
  <si>
    <t>. Avalia que não houve impacto na localização onde mora, mostrando que nã avalia impacto. Interesse:2</t>
  </si>
  <si>
    <t>.Houve uma mudança na disponibilidade de alimentos para consumo imediato. Interesse:3</t>
  </si>
  <si>
    <t>. Houve geração de empregos na região mas não em grande quantidade quanto na construção da usina. Interesse:4</t>
  </si>
  <si>
    <t>.Alterou a geração de renda, mas poderia incorporar mais com a adição de empregos de maior valor agregado. Interesse:5</t>
  </si>
  <si>
    <t>. não houve alteração na quiliade do ar medido por indicadores da prefeitura. Interesse:1</t>
  </si>
  <si>
    <t>. Houve desmatamento mas tudo dentro da lei vigente, então não houve desmatamento criminal. Interesse:4</t>
  </si>
  <si>
    <t>. Pela cana não houve esse movimento, mais pela dinamica da economia. Interesse:4</t>
  </si>
  <si>
    <t>. Há geração de emprego na cidade e esses empregos são até de quailidade, dada a mecanização e a qualificação, mas as condições degradantes ocorrem também. Interesse:3</t>
  </si>
  <si>
    <t>. " O que trouxe a violência na região foi o desemprego temporário de trabalhadores que permacem aqui desempregados."Interesse:5</t>
  </si>
  <si>
    <t>. não houve sobrecarga do sistema de saúde por parte dos trabalhadores migrantes, mas o número de acidentes de trabalho de trabalhadores pequenos é subdimencionado. A justiça do trabalho tem tido dificuldade de atuar no sentido de atenuar essas irregularidades. Interesse:4</t>
  </si>
  <si>
    <t>. A usina faz rotação de culturas quando arrenda terras. Interesse:2</t>
  </si>
  <si>
    <t>. Há arrendamentos por maioria na região. A compra de terras é secundário, até pela já grande concentrção de terras na região. Interesse:3</t>
  </si>
  <si>
    <t>. a cana de açúcar provocou violencia no início da expansão, mas depois a mecanização melhorou isso. Interesse:3</t>
  </si>
  <si>
    <t>. A qualidade da água não foi afetada, mas julga que a usina não tem suas práticas tão "certinho" Interesse:4</t>
  </si>
  <si>
    <t>. Houe geração de empregos de qualidade, mas a quantidade não foi tão proeminente. Interesse:4</t>
  </si>
  <si>
    <t>. Há demasmatamento de arvores isoladas e pastagem. "apesar disso, a cana clarea bem a paisagem, mas mantendo as APPs" Interesse:4</t>
  </si>
  <si>
    <t>. Os empregos gerados pela cana são os lamejados pela população. Interesse:4</t>
  </si>
  <si>
    <t>. Avalia que alguns migrantes causaram adensamento populacional e alguns conflitos surgiram nos bairros que os receberam. Interesse:4</t>
  </si>
  <si>
    <t>. Não há população de risco e vulnerável na região, apenas pequenos produtores foram deslocados.  Interesse:1</t>
  </si>
  <si>
    <t>. Poucos preços subiram, mas avalia que não poderia ser diferente, afinal a cana impactou muito a economia. Interesse:3</t>
  </si>
  <si>
    <t>. Os pequenos produtores acabaram arrendando para a usina pelo retorno financeiro, mas essa é uma escolha do produtor.  Interesse:4</t>
  </si>
  <si>
    <t>. A cana não impactou na qualidade da água. Interesse:4</t>
  </si>
  <si>
    <t>.A BP Colhe a cana com maquinário, as usinas mais antigas queimam a cana para poder colher, o que tráz muito incomodo na reigão. Mas com o fechamento da VALE isso não ocorre faz tempo.  Interesse:4</t>
  </si>
  <si>
    <t>. A BP so arrenda terras ea Usina Vale do Paranaíba só comprava terras, não arrendava. Interesse:4</t>
  </si>
  <si>
    <t>. A BP qualifica muito bem o trabalho e acaba balanceando positivimanete o impacto negativo da Vale, que tras muito migrante e os exploraInteresse:</t>
  </si>
  <si>
    <t>. Os pequenos produtores acabaram arrendando para a usina pelo retorno financeiro, mas essa é uma escolha do produtor.  Interesse:3</t>
  </si>
  <si>
    <t>. Os mesmos donos das terras, só mudou a tividade econômica, poucas incidências de vendas e só pequenos produtorees venderam. Interesse:4</t>
  </si>
  <si>
    <t>. a agua é a mesma. Interesse:3</t>
  </si>
  <si>
    <t>. Alguns poucos trabalhadores remanscentes de antigas práticas acabaram por trazer sobrecarga, mas as suinas hoje oferecem plano de saúde. Interesse:2</t>
  </si>
  <si>
    <t>. A cana possui uma maior necessidade hídrica, mas outros fatores são muito mais importantes nessa questão, como estiagens, por exemplo. Interesse:3</t>
  </si>
  <si>
    <t>. "aumentou o número de pssoas frequentando o hospital ,as aumentou o número de médicos contratados com o aumento da arrecadação" Interesse:4</t>
  </si>
  <si>
    <t>. Como não há mais a queima da cana na região, é tudo mecanizado, rntão não tem o probelma. Mas a poeira tem, e incomodo um pouco. Interesse:4</t>
  </si>
  <si>
    <t>. Há um predomínio do arrendamento (60%) mas há terra própria de cultivo (40%). Interesse:3</t>
  </si>
  <si>
    <t>. As atividades no entorno da usina foram muito impactadas positivamente.Interesse:4</t>
  </si>
  <si>
    <t>. As fazendas de pecuária estavam decadentes, com poucos peões e foram arrendadas para a usina.</t>
  </si>
  <si>
    <t>. Produção de alimentos foi reduzida a algumas pequenas propriedades com agricultura familiar. Pecuária cedeu espaço para cana. Não respondeu se a diminuição chegou a causar fome.</t>
  </si>
  <si>
    <t>. Aparentemente não existe trabalho escravo. Existem casos de irregularidades com acordos coletivos, não pagamento de banco de horas.</t>
  </si>
  <si>
    <t>. Acha que agrotóxicos estão envenenando a água consumida pela população, mas é difícil provar. Não respondeu sobre a sobrecarga dos equipamentos públicos de saúde.</t>
  </si>
  <si>
    <t>. Piorou apenas no início quando a palha era queimada. Com a mecanização o problema da fumaça foi solucionado.</t>
  </si>
  <si>
    <t>. A maior parte das áreas eram de pastagens. Fragmentos de mata foram removidos.</t>
  </si>
  <si>
    <t>. Muitos animais morreram na época das queimadas, mas com a mecanização o número  parece voltar ao normal.</t>
  </si>
  <si>
    <t>. Agricultura familiar gostaria de produzir alimentos básicos, mas não tem condições de concorrer com grandes produtores. Aplicação de agrotoxicos sem procedência em grandes fazendas de soja e cana prejudicam o crescimento de plantas nas proximidades.</t>
  </si>
  <si>
    <t xml:space="preserve">. Inicialmente a fumaça da queima da cana afetava a saúde, até que houve a mecanização forçada. Agrotóxicos podem estar envenenando a água. </t>
  </si>
  <si>
    <t>. Piorou apenas no início quando a palha era queimada. Com a mecanização o problema da fumaça foi solucionado.Sim, piorou. Ouviu dizer que o rio está contaminado com os agrotóxicos que eles utilziam (falou bastante na questão dos agrotóxicos)</t>
  </si>
  <si>
    <t>.  Piorou bastante no começo com as queimadas. Eles também usam muito agrotoxico e voa tudo e fica no ar.</t>
  </si>
  <si>
    <t>. Muitos animais morreram durante a época das queimadas. Não ocorre hoje devido à mecanização da colheita. População se recuperando aos níveis anteriores. Muito desmatamento. Derrubaram as árvores de noite com corrente e trator e enterravam. No dia seguinte não tinha mais nada.</t>
  </si>
  <si>
    <t>. Sim, mas não tão significativo. A vinda da cana coincidiu com bom momento da economia nacional e a expansão imobiliária. O aumento de preços não pode ser atribuído somente à instalação da usina.</t>
  </si>
  <si>
    <t>. O que se ouve da população é que a qualidade da água piorou um pouco.</t>
  </si>
  <si>
    <t>. Não existem queimadas por conta da mecanização. Mas existe algum impacto isolado por conta da aplicação de agrotóxicos.</t>
  </si>
  <si>
    <t>. A água dos rios podem estar sendo contaminados com resíduos que podem ser tanto da cana, quanto da soja e milho. Mas o risco é pequeno. Dos defensivos aplicados, muito pouco se perde por escorrimento ou por infiltração no solo. São degradados rapidamente pelos micro-organismos e se dispersam pouco pelo ar ou solo.</t>
  </si>
  <si>
    <t>. Concorda que a cana enfraquece o solo. Dourados praticamente não tem erosão por ficar em uma área de planície.</t>
  </si>
  <si>
    <t>. Na época da chegada da cana a população da cidade cresceu. Mas a cana não pode ser considerada a única culpada pelo aumento de preços de bens e serviços. Outros fatores somados também contribuíram.</t>
  </si>
  <si>
    <t>. Existem prós e contras. Melhorou para quem tinha escolaridade para atender aos requisitos da usina. Quem não tinha ficou na mesma situação. Houve melhora para os trabalhadores rurais diaristas. Trabalhando na usina, passaram a ter direitos trabalhistas e benefícios. Houve diminuição dos atendimentos da secretaria de assistência social do município para busca de benefícios. De atendimentos decorrentes da usina são muito poucos.</t>
  </si>
  <si>
    <t>. No início, durante a contrução da usina e corte manual da cana, a vinda de grandes contingentes de migrantes fez aumentar o número de furtos, o consumo de bebidas, brigas e mães solteiras. Com a mecanização da colheita, muitos migrantes retornaram às suas áreas de origem e a perturbação diminuiu significativamente.</t>
  </si>
  <si>
    <t>. Ouviu dizer que a cana piora a qualidade do solo. As erosões acontecem, mas não em áreas de plantio de cana, devido às fortes chuvas.</t>
  </si>
  <si>
    <t>. Houve algum desmatamento. A cana foi plantada em áreas já exploradas pelas pastagens. Os resquícios de mata foram removidos para o plantio de cana.</t>
  </si>
  <si>
    <t xml:space="preserve"> . As firmas terceirizadas trazem muita gente de outras regiões para trabalhar na usina por contrato. Normalmente são solteiros, abusam do álcool e ficam na rua até tarde da noite.</t>
  </si>
  <si>
    <t>. Na usina não existem reclamações de acidentes de trabalho. Na cidade, o número de carros aumentou, com consequente aumento no número de acidentes de trânsito. As queimadas são esporádicas e a população não reclama muito dos problemas provocados pela fumaça e fuligem. O aumento da população fez crescer a procura pelos postos de saúde.</t>
  </si>
  <si>
    <t>. No começo parece que sim, mas os moradores já estavam esperando. Mas atualmente não há problema.</t>
  </si>
  <si>
    <t>. Os hospitais e postos de saúde estão sempre lotados, talvez por falta de estrutura. Recentemente houve uma melhoria com a contratação de novos médicos. Não sabe se o problema é causado pela cana. De vez em quando o cheiro da vinhaça incomoda um pouco.</t>
  </si>
  <si>
    <t>. A população da cidade cresceu e atraiu novas empresas. E todo crescimento traz aumento da criminalidade. Mas não podem atribuir o aumento da violência exclusivamente à vinda da atividade canavieira.</t>
  </si>
  <si>
    <t>. Nunca ouviu falar de algum caso. Acredita que tenha algum impacto, mas não sabe dizer quanto. O impacto não é visível.</t>
  </si>
  <si>
    <t>. No início havia a queima, que hoje já não existe mais. Existe ainda o incômodo causado pelo cheiro da vinhaça, dependendo de onde é jogada e do vento.</t>
  </si>
  <si>
    <t>. Houve remoção de árvores isoladas em áreas ocupadas por pastagens. Muitas das áreas também já haviam sido exploradas por antigas madeireiras.</t>
  </si>
  <si>
    <t>. Não trouxe grandes problemas. Não houve adequação dos postos de saúde para a chegada de trabalhadores temporários. Como são temporários, para o IBGE eles não contam como aumento populacional, consequentemente os repasses do Ministério da Saúde permanecem os mesmos.</t>
  </si>
  <si>
    <t>. No início, com colheita manual, a fumaça das queimadas incomodava. Mas com a mecanização este problema diminuiu. Raramente existem pequenas queimadas que trazem fumaça.</t>
  </si>
  <si>
    <t>. Os preços subiram, mas não muito. Havia espaço para o aumento</t>
  </si>
  <si>
    <t>. Acha que aumentou, mas não tem conhecimento de casos. Grande parte dos trabalhadores da usina vieram de fora e alguns deles procuram a Assitência Social do município solicitando ajuda para passagens para voltar às cidades de origem. Os trabalhadores da usina têm carteira assinada.</t>
  </si>
  <si>
    <t>. A cana ocupou principalmente o espaço da pecuária (carne e leite), que diminuiu bastante, e um pouco da área de soja. O arroz continua sendo produzido na área de várzea, que não é ideal para a cana.</t>
  </si>
  <si>
    <t>. Houve um pequeno aumento, mas o policiamento na cidade é bom.</t>
  </si>
  <si>
    <t>. A cana enfraquece o solo. Erosão não existe porque são feitas as curvas de nível nas plantações.</t>
  </si>
  <si>
    <t>. Houve derrubada somente de áreas isoladas. As grandes áreas com mata permaneceram.</t>
  </si>
  <si>
    <t>. Existe fiscalização constante do Ministério do Trabalho nas usinas. Situações de trabalho degradante aconteceram no início, no plantio e colheita manuais.</t>
  </si>
  <si>
    <t>. A cana trouxe violência no início, mas depois melhorou.</t>
  </si>
  <si>
    <t xml:space="preserve">. No início, com a colheita manual com queima, havia o problema de fumaça e fuligem. Com a mecanização este problema terminou. A escolha pela mecanização não é ecológico, mas puramente econômico. O corte mecanizado é 70 a 80% mais barato que o manual. </t>
  </si>
  <si>
    <t>. As usinas derrubaram e enterraram muitas árvores durante a noite. Elas não respeitam muito as leis ambientais pois têm muito poder de barganha junto ao governo. As árvores derrubadas eram isoladas e remanescentes de desmatamentos anteriores, da época da reforma agrária do governo Getúlio Vargas.</t>
  </si>
  <si>
    <t>.  Não há como produzir sem causar algum dano. A cana trouxe um tipo de inseto específico (mosca do estábulo) que obriga os pecuaristas a mudarem de atividade ou mudarem as pastagens para outros locais, cedendo o espaço para a cana. Tiveram aumento de população o javali, a raposa e, por conta da cadeia alimentar, a onça. O desmatamento trouxe grande impacto para as aves, que perderam seu habitat natural.</t>
  </si>
  <si>
    <t>. Diminuiu um pouco na época da queima, mas agora não queima mais.</t>
  </si>
  <si>
    <t>. Até agora não gerou muito imposto para o município. Para atrair a usina, o município concedeu 10 anos de carência (incentivos fiscais). A arrecadação de impostos deverá crescer a partir do ano que vem (2017).</t>
  </si>
  <si>
    <t>. Este ano vence o prazo de carência em que a usina tem benefícios fiscais. A partir daí a arrecadação de tributos deve crescer. Mas a usina ajuda bastante a cidade. Recentemente ajudou na reforma de parte do hospital, fez uma doação de medicamentos.</t>
  </si>
  <si>
    <t>. Disse que existe um prazo de carência que já está para vencer (benefícios fiscais utilizados pelo município para atrair a usina). Depois deste prazo, deve aumentar.</t>
  </si>
  <si>
    <t xml:space="preserve">. Até agora não afetou, mas daqui para frente pode acontecer. Tempos atrás, plantava-se feijão no lugar da safrinha do milho. O plantio do feijão deixou de ser feito por falta de trabalhadores no campo. Arroz, na região, somente para os grandes produtores. Na região, a cana não invadiu as terras férteis (agrícola), mas ocupou espaço da pecuária. Consequentemente diminuiu a produção de leite e carne.
</t>
  </si>
  <si>
    <t>. No início, com o corte manual, sim. Hoje não mais devido à mecanização. Não há mais queimadas.</t>
  </si>
  <si>
    <t>. No início houve problema com a fumaça das queimadas. Com a mecanização este problema acabou.</t>
  </si>
  <si>
    <t>. A cana trouxe uma praga que não existia antes, a mosca do estábulo, que ataca as vacas e causa problemas para os produtores de leite.</t>
  </si>
  <si>
    <t>. Acha que melhorou um pouco, sim. A cidade melhorou.</t>
  </si>
  <si>
    <t>. Mau cheiro nas proximidades da usina e poeira nas estradas. Afeta os próximos da usina, não a população total</t>
  </si>
  <si>
    <t>.O desmatamento relatado se refere à arvores isoladas de pastagens, quando a cana ocupou espaços da pecuária na região. Interesse:2</t>
  </si>
  <si>
    <t>. Um grupo recente de desempregados pela cana dada a crise recente do setor geraram perturbaçãoes. Interesse:3</t>
  </si>
  <si>
    <t>. Piorou por causa dasqueimadas, mas que estão sendo menos frequentes.Interesse:4</t>
  </si>
  <si>
    <t>.Os efeitos foram no geral bons, mas muitos acabam "gastando" em cidades vizinhas. Interesse:3</t>
  </si>
  <si>
    <t>. Avalia que a cana de açúcar até trouxe certos empregos, mas que esses não eram superiores em relação aos já existentes na região. Levemente negativa quanto à questão.Interesse:3</t>
  </si>
  <si>
    <t>. Somente os aluguéis aumentaram, serviçoes e outros bens não. Interesse:2</t>
  </si>
  <si>
    <t>. Alguns alimentos cultivados em roças locais tiveram impacto com a chegada da cana. Interesse:1</t>
  </si>
  <si>
    <t>Algumas pessoas que se aproveitaram do boom de empregos na safra acabam ficando na cidade e, desempregado na entre-safra, acabam provocando roubos e furtos . Interesse:</t>
  </si>
  <si>
    <t>. Avalia que houve concentração de terras por parte de agricultores que já possuiam capital no início da expansão. Interesse:1</t>
  </si>
  <si>
    <t>. A violência na região tem relação coma cana porque trouxe migrantes e isso aumentou a população da região. Interesse:3</t>
  </si>
  <si>
    <t>. O ministério do trabalho fiscaliza as condições do trabalho, diminuindo a incidência de acidentes de trabalho. Houve sobrecarga nos postinho de saúde. Interesse:3</t>
  </si>
  <si>
    <t>. há´hoje um maior cuidado com o desmatamento da região, respeitando áreas de APP's e reservas, mas no passado era muito pior (antes de 2000) Interesse:3</t>
  </si>
  <si>
    <t>. Preços aumentados por questão da vinda de uma atividade muito dinâmica na região economicamente. Interesse:4</t>
  </si>
  <si>
    <t>. Houve sim maior crescimento de preços por conta da cana-de-açúcar. Interesse:3</t>
  </si>
  <si>
    <t>. Trouxe insegurança por conta do aumento populacional repentino. Interesse:3</t>
  </si>
  <si>
    <t>. "Em termos" Aumentou a população e a infraestrutura pública não acompanhou esse crescimento". Interesse:4</t>
  </si>
  <si>
    <t>. Deu uma melhorada, mas poderia ser melhor. Interesse:4</t>
  </si>
  <si>
    <t>. Aumentou no ínicio e depois declinou, mas esse movimento não é causado inteiramente pela cana de açúcar. Interesse:3</t>
  </si>
  <si>
    <t>. "Fome ainda não, mas os preços foram muitos imactados" Interesse:2</t>
  </si>
  <si>
    <t>. "Falta maior cuidado humano, os turnos são pouco respeitados e há ua grande jornada de trabalho." Interesse:3</t>
  </si>
  <si>
    <t>. "Pequenos produtores foram obrigados a sair por não conseguirem lidar com os efeitos negativos da cana em suas redondezas e outros foram envolvidos pelo alto retorno financeiro da cana" Interesse:4</t>
  </si>
  <si>
    <t>. O preço do aluguel aumentou muito as logo declinou com a crise que se instalou recentemente. Mas o efeito no geral é de aumento dos preços. Interesse:4</t>
  </si>
  <si>
    <t>. No começo da exánsão da cana houve muito condições degradantes e agora melhorou muito em relação a segurança do trabalho. Interesse:3</t>
  </si>
  <si>
    <t>. Avalia que não há´dados comprobatórios, mas há sim piora da qualidade Interesse:3</t>
  </si>
  <si>
    <t>. Há um crescimento de serviços básicos à população, principalmente diarista e corte de cabelo. Interesse:1</t>
  </si>
  <si>
    <t>. Houve aumento dos preços no início, mas houve a estabilização dos preços com a construção da usina e com o minha casa minha vida ter chego aqui na região. Interesse:3</t>
  </si>
  <si>
    <t>. Piorou por conta da poeira nas estradas perto de canaviais. A umidade relativa do ar diminui por causa da cana de açúcar. Interesse:2</t>
  </si>
  <si>
    <t>. Espécies de animais são impactadas, mas a vegetação ainda é protegida pela existencia de pequenos produtores. Interesse:</t>
  </si>
  <si>
    <t xml:space="preserve">. A época das queimadas era ruim na zona urbana e as poeiras nas estradas rurais acaba  atrapalhando o gado e a população nas áreas rurais. </t>
  </si>
  <si>
    <t>. O demaatamento é de árvores isoladas no pasto em pastagens degradadas. Avalia que não houve desmatamento de matas nativas. A fiscalização é bem rígido. Há normas municipais em relação ao desmatamento. Interesse:5</t>
  </si>
  <si>
    <t>. Com relaçao a biodiversidade houve prejuízo, mas a relevancia não é tao signficativa por causa da cobertura vegetal nativa e ampla em comendador (maior do triângulo mineiro) Interesse:4</t>
  </si>
  <si>
    <t>. Aluguéis aumentaram, serviços urbandos não. Interesse:4</t>
  </si>
  <si>
    <t>. Há maior avistamento dos animais na área rural. Isso pode estar relacionado com a destruição de seu habitat. Interesse:5</t>
  </si>
  <si>
    <t>. Há migração  na região e essas pessoas trazem violência para a região. Interesse:5</t>
  </si>
  <si>
    <t>. Há perda natural com achegada  de monoculturas na região. "Há animais na pista". Interesse:4</t>
  </si>
  <si>
    <t>. Avalia que os impostos cresceram muito pouco, nada muito significativo. Interesse:</t>
  </si>
  <si>
    <t>. " A cana mudou o horizonte, ele está muito mais limpo" Interesse:4</t>
  </si>
  <si>
    <t>. "Os animais estão mais próximos da cidade, isso é ruim" Interesse:3</t>
  </si>
  <si>
    <t>. Nos corregos próximos os pesticidas acabaram infliltrando através das chuvas. Interesse:4</t>
  </si>
  <si>
    <t>. Aadverte que a fiscalização é falha, mas que a mecanização tem cada vez mais diminuido a necessidade dela. Interesse:3</t>
  </si>
  <si>
    <t>. Houve concentração apesar de a situação fundiária já ser bem concentrada antes da cana. Interesse:3</t>
  </si>
  <si>
    <t>. O desmatamento necessariamente ocasiona perda de biodiversidade na região. Interesse:4</t>
  </si>
  <si>
    <t>. Há um êxodo rural provocado pela chegada da cana de açúcar, mas a população de pequenos produtores optou por arrendar as terras pelo retorno financeiro  Aviões de bombardeio acabam por impactar outras culturas e obrigam esses produtores a abandonarem suas áreas. Interesse:3</t>
  </si>
  <si>
    <t>. As queimas eram recorrentes na região e usadas por usinas antigas para a colheita proibiida por meio da queima. Interesse:3</t>
  </si>
  <si>
    <t>. O desmatamento ocorreu, mas não foi só acana que se beneficiou disso. Interesse:3</t>
  </si>
  <si>
    <t>. Avalia que 50% da produção da usina é em terras próprias e outros 50% em arrendamento. Mas a usina produz tudo, não há parceria de fornecimento. Interesse:5</t>
  </si>
  <si>
    <t>. Aumento de preços por volta de 20% , em geral. Avalia que isso é positivo, e não negativo.  Interesse:3</t>
  </si>
  <si>
    <t>. Toda cultura extrai algo da tera, a cana não é diferente. Interesse:3</t>
  </si>
  <si>
    <t>. Houve desmatamento para que possa haver maior área pra o cultivo. Interesse:4</t>
  </si>
  <si>
    <t>. Há uma perda de biodiversidade e acana tem uma parte da culpa, mas não sozinha. Interesse:3</t>
  </si>
  <si>
    <t>. Há a obrigatoriedade de Orímetro e medidor de vazão nos pivôs, é tudo fiscalizado e respeita as normas. Interesse:4</t>
  </si>
  <si>
    <t>. Há uma poeria que incomoda os produtores e os arredores. A queimada não ocorre mais na região. Interesse:4</t>
  </si>
  <si>
    <t>. No início os aumentos de preços foram relacionados aos alugu´´eis, por uma oferta limitada, mas isso com o tempo mudou devido à construção de novos loteamentos. Outros preços não foram impactados. Interesse:4</t>
  </si>
  <si>
    <t xml:space="preserve"> . aumentou a oferta de mao de obra mas foi absorvida por migração, tanto qualificada quanto não qualificad</t>
  </si>
  <si>
    <t>. Tudo aumentou, de forma nítida</t>
  </si>
  <si>
    <t>. Houve venda de pequenas propriedades. Um político local comprou várias delas para arrenda para a usina.</t>
  </si>
  <si>
    <t>. Uso de agrotóxicos contamina a água dos rios.</t>
  </si>
  <si>
    <t>. Erosão retira camada fértil, causando perda da qualidade do solo. Cana reduz a fertilidade da terra que só retorna ao nível normal depois de 5 anos de rotação de culturas.</t>
  </si>
  <si>
    <t>. Cresceu no início e, posteriormente decresceu. Condição pior do que era antes com fim da esperança para muitos. Investimentos sem retorno de comerciantes.</t>
  </si>
  <si>
    <t>. Piora no nível de renda com a queda do emprego. No comércio o movimento foi muito aquém das expectativas. Muitas lojas fecharam porque venderam fiado e não receberam.</t>
  </si>
  <si>
    <t>. Preços de produtos aumentaram muito e repentinamente, principalmente o valor dos aluguéis. Terrenos também se valorizaram.</t>
  </si>
  <si>
    <t xml:space="preserve">.Isso sim, os grandes vão ficando cada vez maiores. Veio gente de fora para comprar terra também.   Influente local comprou uma grande área que seria destinada à reforma agrária. </t>
  </si>
  <si>
    <t>. Aumento da erosão por rompimento de curvas de nível. Contaminação do solo por agrotóxicos.</t>
  </si>
  <si>
    <t>. Aumentou no início com o corte manual, com muitos trabalhadores vindos de fora para trabalhos temporários (retorno para os locais de origem com o fim da safra). Com a mecanização, a quantidade de vagas diminuiu muito.</t>
  </si>
  <si>
    <t>. Concorda plenamente que houve aumento de preços de serviços.</t>
  </si>
  <si>
    <t>.  Não houve aumento significativo.</t>
  </si>
  <si>
    <t>. Comparativamente, os bens estão mais caros. A mão de obra ficou mais cara em função da escassez. Registro em carteira e salário da usina atrairam trabalhadores informais (pedreiros, marceneiros, motoristas). A migração para a usina causou a falta de mão de obra na cidade.</t>
  </si>
  <si>
    <t xml:space="preserve">. Houve inflação nos preços de serviços. A usina absorveu e qualificou mão de obra de outros setores, causando a falta dela nos setores de origem. </t>
  </si>
  <si>
    <t>. Houve muita compra de terras, principalmente por paulistas. Parcela menor de sulistas para a agricultura (grãos).</t>
  </si>
  <si>
    <t>. Além da usina, houve a vinda de outras empresas que dão sustentação à indústria da cana. A geração de empregos também gera maior renda para o comércio. O comércio cresceu bastante nos últimos anos.</t>
  </si>
  <si>
    <t>. No início a cidade não estava preparada para o impacto da chegada de migrantes. Os equipamentos públicos de saúde ficaram sobrecarregados. Caminhões carregados de cana passavam por dentro do município, até a construção de um desvio. A fumaça das queimadas causava problemas respiratórios nos habitantes. Os acidentes de trabalho devido à atividade canavieira eram poucos.</t>
  </si>
  <si>
    <t>. Houve compra de propriedades para arrendamento para a atividade canavieira.</t>
  </si>
  <si>
    <t>. Existe ainda o mau cheiro causado pela vinhaça. Eventualmente acontecem queimadas e a população sofre com a inalação de fumaça.</t>
  </si>
  <si>
    <t>. Na época das queimadas muitos bichos morriam atropelados nas estradas. Mesmo com a mecanização da colheita, muitos animais de pequeno porte que se escondem nos canaviais acabam morrendo.</t>
  </si>
  <si>
    <t>. Os valores de aluguéis subiram muito. Pela concorrência pela mão de obra, os serviços também subiram.</t>
  </si>
  <si>
    <t>. Houve escassez de imóveis para alugar e os preços subiram muito. O preço da mão de obra também subiu.</t>
  </si>
  <si>
    <t>. Houve muita compra e venda de terras para arrendamento no início. Agora está mais calmo. Os que mantiveram suas terras são moradores do município. Muitos compradores de terras para arrendamento vieram do Paraná.</t>
  </si>
  <si>
    <t>. Bens e serviços subiram de preço, principalmente imóveis e aluguéis. Alimentação e bens de consumo também subiram.</t>
  </si>
  <si>
    <t>. A cana exige bastante do solo. Depois de um ciclo é necessário um grande gasto com fertilizantes para corrigir o solo. Até agora não viu rotação de culturas em áreas plantadas com cana. A erosão existe pela falta de curvas de nível nas plantações.</t>
  </si>
  <si>
    <t>. Vê muitos animais expulsos pelas plantações de cana procurando outro habitat. Muitos atropelamentos nas estradas. Na époco das queimadas muitos animais morreram.</t>
  </si>
  <si>
    <t>. Com a chegada da usina, os preços de imóveis e aluguéis subiram muito. Casas que eram alugadas por R$ 250,00 passaram para R$ 700,00.</t>
  </si>
  <si>
    <t>. Alguns pequenos proprietários (assentados) que arrendaram suas terras podem estar trabalhando para a usina. Mas o trabalho é mal remunerado e temporário. Em períodos de entressafra são demitidos, podendo ser contratados na próxima safra. Existe uma rotatividade muito alta. O arrendamento de pequenas propriedades também provoca o êxodo rural. O proprietário deixa suas terras arrendadas para a usina e passa a morar na cidade, muitas vezes sem ocupação fixa.</t>
  </si>
  <si>
    <t>. Houve compra de pequenas propriedades que foram agrupadas para arrendamento.</t>
  </si>
  <si>
    <t>. Foram poucos os empregos gerados.</t>
  </si>
  <si>
    <t>. Houve aumento dos preços de aluguéis, terrenos e da terra.</t>
  </si>
  <si>
    <t>. Reforma agrária da época de Getúlio Vargas criou 1697 pequenas propriedades de 30 hectares. A cultura da cana tira muito da fruticultura, da criação de pequenos animais, da pequena produção agrícola. A cana acaba concorrendo fortemente com o produtores. Existe uma guerra entre produtores de soja e cana pelo arrendamento.</t>
  </si>
  <si>
    <t>. Na região existem muitos colonos. Muitos foram retirados de suas terras pelos sucessivos ciclos agrícolas, inclusive a cana.</t>
  </si>
  <si>
    <t>. A usina comprou terras. Outros compraram terras para arrendamento. A idéia da reforma agrária é dividir para distribuir e a cana faz o processo inverso.</t>
  </si>
  <si>
    <t>. Assoreamento é um problema crônico em áreas de cana. Ãreas arenosas e erosões levam sedimentos para os rios. Bancos de areia podem ser vistos perto da usina em Vicentina. Não existe problema com agrotóxicos.</t>
  </si>
  <si>
    <t>. Todo lugar onde existir plantio, irá diminuir a quantidade de água. A remoção de árvores diminui a absorção de água pelo solo.</t>
  </si>
  <si>
    <t>. O problema da cana é o empobrecimento do solo com o passar do tempo. Onde há prática da queima da palha, em 6 anos o solo fica praticamente estéril.</t>
  </si>
  <si>
    <t>. Não faz diferença. Existem muitas isenções de impostos para atrair indústrias para o estado.</t>
  </si>
  <si>
    <t>. Houve aumento de preços de aluguéis e de mão de obra, principalmente de pedreiros.</t>
  </si>
  <si>
    <t>. A usina é pequena e familiar. Os donos compraram terras para o plantio da cana (3 mil alqueires). A usina também planta em terras arrendadas (em menor proporção). O arrendamento é feito quando o proprietário não quer vender.</t>
  </si>
  <si>
    <t>. Os aluguéis subiram muito.</t>
  </si>
  <si>
    <t>. A maioria das terras de cultivo da cana são da usina. O restante é arrendado. Os donos da usina compraram muitos lotes de terra fraca e arenosa.</t>
  </si>
  <si>
    <t>. A usina arrenda terras, mas agora está comprando.</t>
  </si>
  <si>
    <t>. Os imóveis valorizaram bastante. Preços de casas, terrenos e aluguéis subiram bastante devido ao aumento da procura.</t>
  </si>
  <si>
    <t>. A maioria das terras de plantio é da usina. Parte menor é de arrendamento.</t>
  </si>
  <si>
    <t>. A usina comprou muitas terras. Sete ou oito anos atrás, a terra era barata e de lá para cá, o preço quase quintuplicou.</t>
  </si>
  <si>
    <t>. Concordou que o número de empregos gerados era grande. Boa parte das pessoas da cidade trabalham nas usinas e concordou que se elas fechassem, muitos passariam por dificuldades.</t>
  </si>
  <si>
    <t>. Acredita que sim. Concorda que hoje existe mais comércio.</t>
  </si>
  <si>
    <t>. Concorda que houve aumento de preços de aluguéis, mão de obra, imóveis.</t>
  </si>
  <si>
    <t>. Grande parte do plantio é feito em terras próprias (maioria comprada anteriormente. Aparentemente a usina ainda continua comprando) e uma menor parte em terras arrendadas.</t>
  </si>
  <si>
    <t>. Acha que não houve nada de anormal. Todo ano existe um movimento natural de compra e venda de terras. A usina não mudou o panorama.</t>
  </si>
  <si>
    <t>. Houve desmatamentos principalmente nas fazendas maiores. Acha ainda que houve conivência de fiscais corruptos da polícia ambiental.</t>
  </si>
  <si>
    <t>. A terra valorizou. Aluguéis subiram muito devido à escassez de imóveis na cidade. Serviços, como pedreiros, também subiram de preço.</t>
  </si>
  <si>
    <t>. A usina comprou e ainda compra terras, mas a maioria do plantio é feita em terras arrendadas. Não soube dizer quanto de terras a usina possui e nem a proporção próprio/parceria. (A usina utiliza o regime de parceria e não de arrendamento).</t>
  </si>
  <si>
    <t>. Aumentou a oferta de empregos para os trabalhadores rurais. Na usina, todos trabalham com carteira assinada. Nunca ouviu falar de trabalhadores em situações degradantes.</t>
  </si>
  <si>
    <t>. A usina comprou muita terra.</t>
  </si>
  <si>
    <t>. Depois de um ciclo da cana, é necessário fazer a correção da terra para plantar outras culturas. A cana diminui a fertilidade do solo.</t>
  </si>
  <si>
    <t>. Muitas árvores foram arrancadas e enterradas.</t>
  </si>
  <si>
    <t>. O valor dos aluguéis subiram muito. A mão de obra, mais escassa, também subiu. Além da mão de obra do campo que foi para a usina, diz que outro fator também contribuiu para a escassez: os programas de assistência do Governo Federal (Bolsa Família). Quem ganha o benefício, muitas vezes deixa de trabalhar no campo e vai morar na cidade.</t>
  </si>
  <si>
    <t>. A usina comprou muita terra. A maioria do plantio é em terras próprias e o restante em terras arrendadas.</t>
  </si>
  <si>
    <t>. Sim, o hospital da cidade não consegue mais atender as demandas locais. É um problema recente. Mas não chega a ser uma calamidade.</t>
  </si>
  <si>
    <t>. a Bacia leitira foi impactada, o pequeno produtor foi muito afetado pela mosca da cana, migrando pra lavoura ou arrendando a terra pra usina em suas proximidades</t>
  </si>
  <si>
    <t>. Avalia que a qualidade do ar piorou por causa das queimadas da palhagem pré corte mecanizado. Interesse:4</t>
  </si>
  <si>
    <t>."Os fazendeiros compram tudo que eles podem, é só alguem falar que tá vendendo" Interesse:3</t>
  </si>
  <si>
    <t>. "A cana de açucar puxa muita água". Foi bem incisivo ao dizer que não se respeita as áreas de presenvação permanente em torno de nascentes, se mostram preocupado com a sustentabilidade ambiental.Interesse:5</t>
  </si>
  <si>
    <t>. A perda da biodiversidade é ocasionada pelas queimadas. Interesse:4</t>
  </si>
  <si>
    <t>.Muito crítico em relação à disponibilidade de água e atribui isso à cana, sendo a resposnável pelas secas constantes. Interesse:5</t>
  </si>
  <si>
    <t>.O assoreamento de rios e fim das nascentes está relacionado ao mal uso do solo pela cultura da cana de açúcar. Interesse:4</t>
  </si>
  <si>
    <t>.Desmatamento induzido pelas queimadas constantes.Além disso, a alta produtividade da cana induz aos produtores a tirar o máximo da terra, não respeitando as APPs Interesse:4</t>
  </si>
  <si>
    <t>.Novamente, as queimadas são muito impostantes para a diminuição da biodiversidade, e acana é responsável por isso. Interesse:5</t>
  </si>
  <si>
    <t>. "A cana usa muitos defensivos que são descartados irregularmente" Peixes da região são avistados com menor frequencia, avalia.
Interesse:3</t>
  </si>
  <si>
    <t>. " A cana é uma cultura que puxa muita água". Avalia que a cana exige muitos recursos hídricos reformçando a crise hídrica da região. Interesse:4</t>
  </si>
  <si>
    <t>. Há indicios de contaminação por mal uso dos pesticidas. Interesse:3</t>
  </si>
  <si>
    <t>.Avalia que cana avançou sobre aáreas nativas e asqueimadas prejudicam as APPs. Interesse:4</t>
  </si>
  <si>
    <t>. "aumenta a população na época de safra e isso gera assaltos, roubos, furtos na região, graças à migração". Interesse:4</t>
  </si>
  <si>
    <t>. "A migração em período de safra sobrecarrega os sitema público de saúde, porque não se dá pra lidar com picos de atendimento à população extra." Interesse:5</t>
  </si>
  <si>
    <t>. "Principalemnte na época da safra quando migrantes vem até a região." Interesse:3</t>
  </si>
  <si>
    <t>." As usinas não ficam em Bom Jesus, só os empregos são em parte de gente daqui". Interesse:4</t>
  </si>
  <si>
    <t>. Avalia que acidentes de trabalho são reccorentes e sobrecarregam o sistema de saúde. Interesse:3</t>
  </si>
  <si>
    <t>. Houve compra de terras pela usina Panorama, que com a expansão e maior caixa concentrou terras. Interesse:2</t>
  </si>
  <si>
    <t>. O controle do solo é precario por parte da cana , avalia. Interesse:3</t>
  </si>
  <si>
    <t>. "animais desapareceram e outros são mais comuns (javali, mosca da cana) mudando o bioma original. Interesse:2</t>
  </si>
  <si>
    <t>. Os flutuantes e migrantes sobrecarregam a cidade e os serviços de segurança pública ficaram defasados, aind amais porque conseidera que a arrecadação na cidade não aumentou. Interesse:4</t>
  </si>
  <si>
    <t>. Quantidade de água foi impactada, a cidade tem menos disponibilidade de água porque o ribeirão que abastece a usina é o mesmo que abastece a cidade, e a necessidade hídrica da cana é grande. Interesse:4</t>
  </si>
  <si>
    <t>. Apesar de acana ter trazido empregos para a região e renda, a arrecadação não aumentou porque a atividade industrial, a principal geradora de divisas não está situada no município. Interesse:5</t>
  </si>
  <si>
    <t>. " A arrecadação e o investimento não acompnharam o aumento populacional e isso causou uma sobrecarga da estrutura social por consequencia. Interesse:5</t>
  </si>
  <si>
    <t>. Avalia que a arrecadação não aumento por conta de a atividade industrial não se localizar na cidade em questão. Interesse:2</t>
  </si>
  <si>
    <t>. A perda de biodiversidade é relativa à ação negativa das queimadas recorrentes, matando animais e queimando reservas e APPs. Interesse:5</t>
  </si>
  <si>
    <t>. Dejetos são lançados no rio Paranaíba, traz impacto no meio ambiente - lectospirose, barriga d`agua. Interesse:4</t>
  </si>
  <si>
    <t>. Para expansão acabou derrubando mata nativa, percebe-se pelos animais nao tendo mais habitat. Interesse:4</t>
  </si>
  <si>
    <t xml:space="preserve">. Houve queda de árvores na região e isso atacou a biodiversidade. As reservas obrigatórias não são feitas na região, vão para fora do município.Interesse :4 </t>
  </si>
  <si>
    <t>. A população migrante acaba por não ter muta relação com a comunidade local, isso gera muitos conflitos. Interesse:4</t>
  </si>
  <si>
    <t>. Aumento de população -&gt; impacto nos serviços públicos. Interesse:4</t>
  </si>
  <si>
    <t>. A poeira incomoda muito ainda. Interesse:3</t>
  </si>
  <si>
    <t>."Quando cheguei em Frutal não tinha casa pra alugar quando eu vi, hoje posso escolher" Houve uma expansão muito grande e tem muito a ver com a cana". Interesse:4</t>
  </si>
  <si>
    <t>. Houve incomodo por parte de mau cheiro, mas as queimadas não impactaram. Interesse:2</t>
  </si>
  <si>
    <t>. Aumentou muito o VAF (Valor de faturamento tributário) Interesse:4</t>
  </si>
  <si>
    <t>. Trabalhadores degradantes são faceis de serem encontrados, até porque não usam IPI nem  se interessam por usar. Interesse:3</t>
  </si>
  <si>
    <t>. Poeria atrapalham muito as estradas rurais e impactam a pecuária da região. O gado não come pasto com poeira. Interesse:5</t>
  </si>
  <si>
    <t>. " assaltos a maõ armada são recorrentes pela chegada da cana de açúcar, a violência foi trazida pelo retorno financeiro bom da cana" Interesse:4</t>
  </si>
  <si>
    <t>. Veneno e fumaça oriundos da cultura da cana são os principais responsáveis pela sobrecarga do serviço público. Interesse:5</t>
  </si>
  <si>
    <t>.  Avalia que há até ardencia quando se respira fundo hoje por meio do mal cheiro da vinhaça e da queimada e foligem. Aviões de bombardeio acabam por impactar a qualidade de vida até mesmo em áreas urbanas. Interesse:4</t>
  </si>
  <si>
    <t>. O desmatamento é descontrolado e a fiscalização faz vista grossa pela propina de grandes produtores.Interesse:5</t>
  </si>
  <si>
    <t>. Há uma tendencia muito forte à compra por parte das usinas e dos proprietários O arrendamento é uma forma de ter acesso temporário à terra para depois adquirir a terra. Interesse:5</t>
  </si>
  <si>
    <t>. Apesar de haver arrendamentos e aquisição de terras há a concentração de terras na região. Interesse:3</t>
  </si>
  <si>
    <t>. Uso incorreto de pesticidas e até derramamento de óleo por  maquinaria. Uso de Interesse:4</t>
  </si>
  <si>
    <t>. O desmatamento é muto alto e há uso econômico da madeira extraída, sendo criminal a prática de abertura de novas áreas para cultivo. Interesse:5</t>
  </si>
  <si>
    <t>. Há perda de grande variedade de espe´cies da fauna e flora por desmatamento e uso indiscrimiinando de pesticidas e agrotóxicos Interesse:3</t>
  </si>
  <si>
    <t>. Apesar de haver arrendamentos e aquisição de terras há a concentração de terras na região. Interesse:3
A vida do pequeno produtor foi muito afetada pela cultura da cana</t>
  </si>
  <si>
    <t>. Há esgotamento da terra por meio da monocultura da terra. "pequenos produtores afimarm que a cana emprobrece o solo". IInteresse:4</t>
  </si>
  <si>
    <t>. A cana de açúcar acaba afetando a disponibilidade de água pelo seu cultivo e seu processamento Interesse:2</t>
  </si>
  <si>
    <t>. Desmatamento são comuns na região por meio de "cemitérios noturnos" de árvores de corte proibido. As APPs não são respeitadas. Interesse:5</t>
  </si>
  <si>
    <t>. Houve um "boom" imobiliário com a expansão recente da cana pela atraçao de trabalhadores migrantes na região. O preço dos alugéis aumentaram e dos terrenos também. Interesse:5</t>
  </si>
  <si>
    <t>. Muitos  preços aumentaram muito: terras, alugúeis, corte de cabelo, almoços fora, etc...Interesse:3</t>
  </si>
  <si>
    <t>I. "sem dúvidas os impactos são os mais positivos possíveis" Interesse:5</t>
  </si>
  <si>
    <t>. Desmatamento de mata nativa, nascentes são soterradas, Acontecem os "cemitérios noturnos" Interesse:5</t>
  </si>
  <si>
    <t>. Não houve influencia. Interesse:4</t>
  </si>
  <si>
    <t>.A sobrecarga dos postos de saúde se dá pela não correspondência entre aumento populacional e arrecadação, otrnando dificil manter o fornecmento de serviços públicos de qualidade. Interesse:4</t>
  </si>
  <si>
    <t>. Assoriamento dos rios e nascentes endo impactadas, Com a expulsão do pequeno produtor da área rural esse degradação foi muito acentuada. Interesse:4</t>
  </si>
  <si>
    <t>. Aviões de bombardeio no passado e a vinhaça hoje são citados como impactos negativos. Interesse:4</t>
  </si>
  <si>
    <t>. Há qeimadas na região e essas queimadas são tidas como "acidentais". Interesse:4</t>
  </si>
  <si>
    <t>. Há demsatamento ocorre porque não há respeito às APPs e reservas legalis. Interesse:5</t>
  </si>
  <si>
    <t>. Não ouve melhoria nas condições gerais da população. Interesse:4</t>
  </si>
  <si>
    <t>. A violência da cana é devido à poucas pessoas mal intencionadas, mas que impactaram muito a população de 4.000 habitantes. Interesse:4</t>
  </si>
  <si>
    <t>. O ar é afetado pelo uso indevido de pesticidas através de aviões de bombardeio. Interesse:4</t>
  </si>
  <si>
    <t>. Agrotóxicos em excesso acabam com a produtividade da terra aos poucos, arrendamento após arrendamento. Interesse:3</t>
  </si>
  <si>
    <t>.Os alugueis aumentaram muito na região com a chegada da cana. Interesse:</t>
  </si>
  <si>
    <t>. Houve uma mudança muito grande "no horizonte rural" com a chegada da cana recentemente. Arvores foram cortadas. Interesse:4</t>
  </si>
  <si>
    <t>. Falta muita fiscalização or parte da usina Vale, mas a BP tem consciência sobre o assunto. Interesse:3</t>
  </si>
  <si>
    <t xml:space="preserve">. A usina ou arrenda grandes quantidades de terras ou compra grande quantidades de terras, para tal é necessário uma grande concentração de terras. Interesse:4
Apesar disso, o futuro é o incentivo ao fornecimento de cana, mas isso ainda não é realidade. </t>
  </si>
  <si>
    <t>. "Uma pulverização mal feita pode matar todos os peixes da região e isso ocorreu varias vezes" Interesse:2</t>
  </si>
  <si>
    <t>. Captação incorreta de água e Nascentes soterradas para o aumento de produtividade do solo impactam fortemente na qualidade da água Interesse:5</t>
  </si>
  <si>
    <t>. Há ainda queimadas criminais na região e a poeira das estradas. Interesse:3</t>
  </si>
  <si>
    <t>. A flora foi muito impactada pelo desmatamento e assim os animais são impactados de forma preocupante Interesse:4</t>
  </si>
  <si>
    <t>. Houve grande movimento de compra de terras por já grandes proprietários. Interesse:2</t>
  </si>
  <si>
    <t>. A pulverização áerea correlacionada com chuvas acabam por levar os agrotóxicos até os lagos e rios da região. Interesse:2</t>
  </si>
  <si>
    <t>. Nascentes foram soterradas. Interesse:4</t>
  </si>
  <si>
    <t>. Espécies de animais não são mais avistados na região e muitos desapareceram. Interesse:3</t>
  </si>
  <si>
    <t>. Os conflitos são interpessoais entre familias de alagoanos, nordestinos.Interesse:4</t>
  </si>
  <si>
    <t>. Entre 2005 a 2008 foi muito grande a necessidade de apoio social aos migrantes. Interesse:4</t>
  </si>
  <si>
    <t>. "áreas de mata nativa foram derrubadas" Interesse:2</t>
  </si>
  <si>
    <t>. "é muito mais fácil ver animais mortos nas rodovias e se deslocndo pela cidade" Interesse:3</t>
  </si>
  <si>
    <t>. Os conflitos são entre os migrantes por desentendimentos pessoais. Interesse:4</t>
  </si>
  <si>
    <t>. Agora que a verdão fechou em 2009 melhorou muito, mas ainda há uma sobrecarga muito grande por conta dos migrantes que ficaram na região. Interesse:3</t>
  </si>
  <si>
    <t>. " as propriedades rurais antes eram cercadas de árvores, hoje são de cana".  Interesse:4</t>
  </si>
  <si>
    <t>. Houve impacto e muito severo, principalmente por parte das espécies vegetais ("a reserva permanete não protege biodiversidade") Além disso, a reserva é deslocada pra outras regiões de terra mais barata. Interesse:4</t>
  </si>
  <si>
    <t>. Qualquer desmatamento impacta a biodiversidade, princpalmente a flora. Interesse:3</t>
  </si>
  <si>
    <t>. Todos os preços aumentaram, desde o supermercado até o aluguel de terras. Interesse:3</t>
  </si>
  <si>
    <t>. A Vazante só colhe em terra própria, produzindo alcool e cachaça, não há arrendamento nem parceria de fornecimento, mas são poucos alqueiros (3.000) Interesse:4</t>
  </si>
  <si>
    <t>. aumentou a degradação pois as condições de trabalho são degradantes no corte manual, que prevalece na região</t>
  </si>
  <si>
    <t>. violencia aumentou muito por causa de migração por conta de corte manual</t>
  </si>
  <si>
    <t>. muita sobrecarga do aparelho público por causa de migração</t>
  </si>
  <si>
    <t xml:space="preserve"> . vizinhos são impactados e tem de deixar suas áreas de cultivo</t>
  </si>
  <si>
    <t>. compra de terra e arrendamento</t>
  </si>
  <si>
    <t>. aviões de bombardeio impactam muito negativamente na qualidade da água.</t>
  </si>
  <si>
    <t>. irrigação sem critério de qualidade nem padronização, impactando a outros produtores que precisam captar água abaixo do ponto de captação da usina</t>
  </si>
  <si>
    <t xml:space="preserve"> . muita poluição</t>
  </si>
  <si>
    <t>. houve contaminação de solo</t>
  </si>
  <si>
    <t xml:space="preserve">. muito desmatamento
</t>
  </si>
  <si>
    <t>. aumentou o nível de renda, agregando circulação economica</t>
  </si>
  <si>
    <t>Não. Na verdade houve uma melhoria pra todos os trabalhadores rurais uma vez que a instalação da usina na cidade provocou o "efeito vitrine". Com a maior presença de fiscais do trabalho na região vários fazendeiros tiveram que se adequar e a cultura do EPI começou a aparecer, Interesse 3</t>
  </si>
  <si>
    <t>. Não trouxe trabalho degradante, pelo contrário a melhor qualificação dos trabalhadores permitiu melhores condições de trabalho. z4</t>
  </si>
  <si>
    <t>. A cana trouxe violência para a região com a migração de prestadores de serviço, e principalemten quando havia corte manual (ainda em 2010). Apesar disso, ela não é a única componente desse problema, "longe disso" z5</t>
  </si>
  <si>
    <t>. A cana trouxe trabalhadores manuais que trouxeram violência e impactaram nos serviços públicos, trazendo sobrecarga. 
z5</t>
  </si>
  <si>
    <t>.Não houve concentração de terras, além de haver predomínio de arrendamento como forma de acesso à cana, mas sem a concentração em grandes propriedades.
z3</t>
  </si>
  <si>
    <t>. Lavagem de caminhões e maquinário aplicadores de defensivos agrícolas em lagoas prejudicou muito a qualidade da água na região bem enfática quanto à isso.z5</t>
  </si>
  <si>
    <t>. Atribui que a quantidade de água diminuiu em função de queimadas provocadas pela cana e ao uso de pivôs de irrigação. Muito crítica em relação à isso, mas outras culturas também impactam nessa questão. z5</t>
  </si>
  <si>
    <t>. Não acredita que a cana tenha impactos negativos no solo muito severos, mas impacta de alfuma forma. z2</t>
  </si>
  <si>
    <t>. Houve desmatamento de algumas APPs, mas isso não foi extensivo . z4</t>
  </si>
  <si>
    <t>. Avalia que Houve perda de biodiversidade por conta das queimadas, impactantdo principalmente a fauna local que tem seu habitat destruído.( aves, tatus e raposas) z4</t>
  </si>
  <si>
    <t>. Avalia que houve criação de empregos e esses em condições superiores aos já existentes, mas que grande parte disso foi para o município de Maurilândia e não Turvelândia. z4</t>
  </si>
  <si>
    <t>.Avalia que o nível de renda foi muito positivamente impactado. 
z3</t>
  </si>
  <si>
    <t>. Houve crescimento de preços de serviços domésticos, de beleza, e bens comuns (supermercado) por conta da cana. z2</t>
  </si>
  <si>
    <t>.Predomínio de arrendamento como forma de acesso à cana, mas sem a concentração em grandes propriedades. Avalia que a estratégia preodimante é arrendamento mas compra de terras ocorrem quando há possibilidade de alguma venda. z3</t>
  </si>
  <si>
    <t>.A cana diminuiu a informalidade pois a fiscalização do ministério do trabalho é mais constante com a presença das usinas na região.
z3</t>
  </si>
  <si>
    <t>. Houve violência na região por questão de maior população flutuante prestadora de serviços às usinas. z4</t>
  </si>
  <si>
    <t>. Pequenos produtores foram deslocados de suas terras, mas avalia que esse é um processo quase que natural com o "preogresso"
z2</t>
  </si>
  <si>
    <t>. As usinas tem estratégias diferentes, a Vale do Verdão compra terras sempre que pode, enquanto que a BP só arrenda. Então avalia que no geral houve concentração de terras mas de forma amena z1</t>
  </si>
  <si>
    <t>.. z1
Não avalia que houve mudanças.</t>
  </si>
  <si>
    <t>. "O solo não foi impactado"z1</t>
  </si>
  <si>
    <t>. Avalia que peixes e pequenos animais foram impactados pela cultura da cana. z3</t>
  </si>
  <si>
    <t>.As usinas formalizam os empregos e geram pressão para que as outras atividades ceonômicas façam o mesmo. z4</t>
  </si>
  <si>
    <t>. As usinas tem estratégias diferentes, a Vale do Verdão compra terras sempre que pode, enquanto que a BP só arrenda. z1</t>
  </si>
  <si>
    <t>. Os trabalhadores foram, de forma geral, impactados positivamente pela formalização que a cana trouxe à região. z4</t>
  </si>
  <si>
    <t>. Avalia que alguns assentados têm sido impactados. z2</t>
  </si>
  <si>
    <t>. Queimadas e o descuido das usinas impactaram a disponibilidade da água na região, aind amais porque a "cana puxa água".z4</t>
  </si>
  <si>
    <t>. Queimadas são recorrentes e trazem prejuízos à qualidade do ar e também às nascentes da região. z4</t>
  </si>
  <si>
    <t>. A cana desmatou áreas nativas, dada agrande expansão recente. Avalia que houve expansão sobre outras culturas, também.
z3</t>
  </si>
  <si>
    <t>. Acredita que esse foi um impacto perceptível de perda de biodiversidade atrelada à cana. Citou tentativas recentes de documentar isso (animais que desapareceram). z4</t>
  </si>
  <si>
    <t>. Avalia que houve criação de empregos e esses em condições superiores aos já existentes na cidade. z3</t>
  </si>
  <si>
    <t>. As usinas formalizam os empregos e geram pressão para que as outras atividades ceonômicas façam o mesmo. z4</t>
  </si>
  <si>
    <t>.Predomínio de arrendamento como forma de acesso à cana, mas sem a concentração em grandes propriedades. A Vale do Verdão, porém, prefere adquirir à arrendar (só arrenda quando quer expandir rápido)
z2</t>
  </si>
  <si>
    <t>. Os trabalhadores foram, de forma geral, impactados positivamente pela formalização que a cana trouxe à região. z5</t>
  </si>
  <si>
    <t>. Avaliou a oferta de planos de saúde e apoio aos trabalhadores como algo positivo, pois não só os trabalhadores da cana como sod e outras culturas hoje conquesitaram isso devido à chegada da cana. z5</t>
  </si>
  <si>
    <t>. Avalia muito positivamente o impacto sobre os empregos, trazendo mais oportunidades à região. z5</t>
  </si>
  <si>
    <t>. A renda aumentou muito. Disse que hoje ele trabalha bastante e é pago por isso, seus rendimentos aumentaram. z4</t>
  </si>
  <si>
    <t>. Avalia que não teve influencia significativa. z1</t>
  </si>
  <si>
    <t>.Não trouxe trabalho degradante, pelo contrário a melhor qualificação dos trabalhadores permitiu melhores condições de trabalho. z4</t>
  </si>
  <si>
    <t>. z2 A cana "expulsou" pequenos produtorees (os de lavoura, "roças"). Mas avalia que isso de certa forma não impactou na alimentação pois a produtividade é muito grande atualmente.</t>
  </si>
  <si>
    <t>. Ponderou sobre as duas usinas: Vale do Verdão comprando sempre que pode mas a BP sempre arrendando ou procurando fornecedores. Apesar disso, a concentração aumentou. z2</t>
  </si>
  <si>
    <t>(0) Foi pouco incisivo, afirmou que não há tanta possibilidade de avliação de impactos hoje.
z2</t>
  </si>
  <si>
    <t>.A cana "puxa" mais água e tem piorado a disponibilidade de água na região. z3</t>
  </si>
  <si>
    <t>.A qualidade melhorou a questão do ar por ser mais "exuberante" que a soja, tornando o entorno "mais verde" e por se manter assima té na seca. z3</t>
  </si>
  <si>
    <t>. A cana é mais uma monocultura na região, e, apesar de haver rotação de cultura, isso é prejudicial ao solo mesmo assim. z3</t>
  </si>
  <si>
    <t>. O problema do desmatamento está relaciona às queimadas que avança sobre a mata nativa e reduzem a biodiversidade. Essas queimadas porém não impactam na qualidade do ar. z2</t>
  </si>
  <si>
    <t>. O problema do desmatamento está relaciona às queimadas que avança sobre a mata nativa e reduzem a biodiversidade. Essas queimadas porém não impactam na qualidade do ar. z3</t>
  </si>
  <si>
    <t>.A quantidade e qualidade de empregos foi muito relevante. Antigos bóias-frias agoram são especializados e operam máquinas. z4</t>
  </si>
  <si>
    <t>.A renda como um todo aumentou por causa da especialização crescente do trabalho não só na camna, mas impulsinado por ela. z4</t>
  </si>
  <si>
    <t>.As usinas tem estratégias diferentes, a Vale do Verdão compra terras sempre que pode, enquanto que a BP só arrenda. z3</t>
  </si>
  <si>
    <t>. Não houve tal movimento
z1</t>
  </si>
  <si>
    <t>. O trabalho degradante não se instalou porque houve maior fiscalização do ministério do Trabalho.
z3</t>
  </si>
  <si>
    <t>. Violência está relacionado somente à época de safras e à população volante que chega na cidade para prestar , mas não culpa a cana diretamente. serviços.z2</t>
  </si>
  <si>
    <t>. A sobrecarga em postos de saúde ocorreu em momentos de safre com a superpopulação na cidade. z3</t>
  </si>
  <si>
    <t>. A cana "expulsou" pequenos produtorees (os de lavoura, "roças").
z2</t>
  </si>
  <si>
    <t>. Houve concentração de terras, com a usina comprando diretamente e pessoas comprando para arrendar. z3</t>
  </si>
  <si>
    <t>. As queimadas são recorrentes e trazem fumaça, foligem e problemas respiratórioa às região. z3</t>
  </si>
  <si>
    <t>. O cuidado com o solo é bom, mas só porque isso melhora a produtividade da terra. z2</t>
  </si>
  <si>
    <t>. O desmatamento atinge áreas através das queimadas que não podem ser controladas. z4</t>
  </si>
  <si>
    <t>. Houve a criação de muitos empregos diretos e indiretos (comercio), melhorando as condições de trabalho. z4</t>
  </si>
  <si>
    <t>. A cana foi um "ponto forte" na cidade no quesito econômico. z4</t>
  </si>
  <si>
    <t>. Avalia que houve concentração de terrasna região e que isso é o ponto principal, deixando a forma de acesso à cana ao plano secundário. z3</t>
  </si>
  <si>
    <t>. Ha maior arrendamento e parcerias. Vale tem terra proprias. Usina sao paulo - fechou. Bp so arrendamento (gera empregos) ou modalidade parcerias. z3</t>
  </si>
  <si>
    <t>.Não notou fome na região causada pela cana de açúcar.
z1</t>
  </si>
  <si>
    <t>. Qualidade e segurança do trabalho foram muito melhoradas pela presença da cana na região. " as usinas ditam as regras de segurança do trabalho na região, aumentam o sarrafo".z4</t>
  </si>
  <si>
    <t>." Violência é causada por alojamentos na época de safra". A população extra é resposnabilizada pelo aumento de furtos, roubos, homicidios. z3</t>
  </si>
  <si>
    <t>. Disse que as usinas melhoraram a qualidade de vida na região por regulamentarem à favor dos funcionarios emlhorias nas condições de trabalho. z5</t>
  </si>
  <si>
    <t>. Há predomínio de parcerias de fornecimento e arrendamento, o que melhora a distribuição de terras.z2</t>
  </si>
  <si>
    <t>. Defensivos agrícolas mal aplicados poluem a água, principalemnte próximos à rios e nascentes. z4</t>
  </si>
  <si>
    <t>.As queimadas são muito recorrentes e destroem as APPs, a cana é culpada porque ela alastra o fogo muito mais facilmente, alem de induzir os incêndiosz5</t>
  </si>
  <si>
    <t>.Houve a criação de muitos empregos diretos e indiretos (comercio), melhorando as condições de trabalho. z4</t>
  </si>
  <si>
    <t>.Avalia que o nível de renda foi muito positivamente impactado. 
z5</t>
  </si>
  <si>
    <t>. z4" A BP só arrenda, a Vale do Verdão se pudesse só comprava, mas ela acaba arrendando porque nem sempre querem vender as terras. Então o saldo é positivo mais pro arrendamento"</t>
  </si>
  <si>
    <t>. Empregados ativos tiveram melhora, estimulaçao no comercio tambem, expansao de serviços. Grau e z3</t>
  </si>
  <si>
    <t>. Fazendas ja eram grandes. Dificil haver compra de grandes terras. Grau e z3</t>
  </si>
  <si>
    <t>. A disponibilidade de alimentos é dificultada, ficou mais dificil achar alimentos na cidade com a chegada da cana. z4</t>
  </si>
  <si>
    <t>.. Qualidade e segurança do trabalho são muito positivas em relação à chegada da cana z3</t>
  </si>
  <si>
    <t>.. "Fomos roubados duas vezes e nossos vizinho duas também, aqui na fazendo os migrantes acham mais fácil de pegar nossas coisas e falta policiamento" z4</t>
  </si>
  <si>
    <t>. As queimadas são os vilões da história. Foligem e fumaça são ruins para o ar, até o da fazenda. z4</t>
  </si>
  <si>
    <t>.. Novamente o uso de defensivos inapropriadamente impacta o solo. z4</t>
  </si>
  <si>
    <t>.. Só avançou sobre outras culturas e pecuária. z4</t>
  </si>
  <si>
    <t>. Cigarrinha da cana e mosca da cana são problemas trazidos pela cana. Espécies antes avistadas também são menos recorrentes (incêndios causam isso). z5</t>
  </si>
  <si>
    <t>. Avalia que o nível de renda foi muito positivamente impactado. "a cana trouxe atividade à região". 
z3</t>
  </si>
  <si>
    <t>. Predomínio de arrendamento como forma de acesso à cana, mas sem a concentração em grandes propriedades. Avalia que a estratégia preodimante é arrendamento mas compra de terras ocorrem quando há possibilidade de alguma venda. z3</t>
  </si>
  <si>
    <t>.. Houve grande número de planos de saúde na cidade, inclusive um hospital só para os funcionarios das Usinas, construído por elas. z5</t>
  </si>
  <si>
    <t>. Avalia que não houve concentração, mas que algumas pessoas comprar algumas terras, mas sem impactar muito na estrutura fundiária z2</t>
  </si>
  <si>
    <t>. z3 
Avalia que a crise hídrica instalada na região é provocada pela cana, cultura que "chupa" água.</t>
  </si>
  <si>
    <t>. A perda da biodiversidade se dá pelas queimadas e destruição de áreas de reserva. z4</t>
  </si>
  <si>
    <t>. Não houve aumento de preços de serviços pois a população gasta em cidades vizinhas a renda gerada pela cana. z4</t>
  </si>
  <si>
    <t>. Avalia que a estratégia preodimante é arrendamento mas compra de terras ocorrem quando há possibilidade de alguma venda. z1</t>
  </si>
  <si>
    <t>. Houve maior dificuldade em conseguir alimentos na cidade após a chegada da cana. z2</t>
  </si>
  <si>
    <t>. A violência na região não pode ser atribuida à cana, mas sim a fatores mais gerais. z3</t>
  </si>
  <si>
    <t>. Concorda que os serviços publicos fcaram superlotados com a população migrante na região. z1</t>
  </si>
  <si>
    <t>."A qualidade piorou muito pois não há mais peixes na região, o que era comum". z5</t>
  </si>
  <si>
    <t>.A disponibilidade de água piorou muito, pois a cana exige mais recursos hídricos que outras culturas ou a pecuária" z5</t>
  </si>
  <si>
    <t>.Queiamdas incomodam sazonalmente, trzendo inclusive riscos pra quem mora no campo, dada a proximidade da cana de suas casas. z4</t>
  </si>
  <si>
    <t>. A cana necessita de muitos nutrientes e exige maior adubação. Empresas consicentes melhoram a qualidade da terra através do cultivo da cana. z3</t>
  </si>
  <si>
    <t>. A cana substitui outras culturas, não demstando novas áreas. z3</t>
  </si>
  <si>
    <t>. Diminuiu muito a quantidade de animais na rgião e isso acabou acontecendo com a chegada dos canaviais e as queimadas, que prejudicam muito os animais e a população. z4</t>
  </si>
  <si>
    <t>. Avalia que a prefeitura sim arrecada mais através da atividade sucroalcooleira na região pelo fato de os "usineiros" terem de prestar contas ao prefeito" pela oportunidade de se instalarem na cidade. z2</t>
  </si>
  <si>
    <t>. Preços de aluguéis aumentaram consideravelmente, mas o "mercado e outros serviços" sempre foram muito caros, a cana nimpactou em algusn preços. z4</t>
  </si>
  <si>
    <t>. Os arrendamentos são a principal forma de acesso à terra na região. z2</t>
  </si>
  <si>
    <t>. z2
Avalia que diminuiram as possibilidades de se comprar alimentos antes caracteristicos da região (milho, pequi, etc...)</t>
  </si>
  <si>
    <t>. Avalia que no geral não aumenta o trabalho degradante, mas isso vaira de usina pra usina (BP como excelente empregadora mas a ex-usina São Pualo como opressora) z5</t>
  </si>
  <si>
    <t>.Avalia que a popiulação flutuante da cidade é fonte de muitos problemas. Roubos, furtos e assassinatos são mais constantes.z5</t>
  </si>
  <si>
    <t>. Houve uma maior procura pelos serviços de assistencia do município. "Os migrantes vem sem nada e demandam tudo do município" . As queimadas geram muitos problemas de saúde e até mortes.z5</t>
  </si>
  <si>
    <t>. Pequenos produtores foram naturalmente sendo coagidos para arrendarem e sairem da região para cultivarem o que desejavam. z3</t>
  </si>
  <si>
    <t>.Uso indevido de defensivos agrícolas são prejudiciais aos córregos e rios. z4</t>
  </si>
  <si>
    <t>.Uso de muitos pivôs de irrigação e lavagem da cana secaram rios da região. Queimadas matam nascentes. z4</t>
  </si>
  <si>
    <t>.As queimadas pioram muito a qualidade do ar. z4</t>
  </si>
  <si>
    <t>.Atribuem à monocultura da cana danos a fertilidade do solo e afirmam que esses danos são permanentes. z3</t>
  </si>
  <si>
    <t>.O desmatamento é muito relacionado às queimadas, díficeis de controlar. z3</t>
  </si>
  <si>
    <t>.As queimadas são as principais responsáveis pela perda de diversidade. Espécies animais e vegetais são menos vistas (macacos, jaguatiricas, lobos, angú, pequí.) z4</t>
  </si>
  <si>
    <t>.Os impactos sobre emprego e renda são muito positivos pela atividade industrial atrelada à cana de açúcar. z4</t>
  </si>
  <si>
    <t>.Avaliam que a arrecadação ficam com cidades vizinhas, pelo fato de as indústrias não se situarem em porteirão. z5</t>
  </si>
  <si>
    <t>. Houve inflação de aluguéis e preço da terra por ação da atividade econômica oriunda da cana. z2</t>
  </si>
  <si>
    <t>. Avalia que alguns alimentos estão mais dificeies de se encontrar, pois eram produzidos por lavouras locais, mas nada generalizado. z2</t>
  </si>
  <si>
    <t>.Ainda existem algusn trabalhos que são degradantes, mas isso é exceção. Em grande parte os trabalhos são de grande qualidade. z3</t>
  </si>
  <si>
    <t>.Não houve deslocamento de locais. As pessoas na cidade continuam as mesmas. Na verdade, pessoas que tinha interesse de deixar a região passaram a ver na cana possibilidade de se enraizarem. z4</t>
  </si>
  <si>
    <t>. A pressão hídrica em QTD e QLD está relacionada à população que a cana trouxe a cidade, e não à atividade da cana-de-açúcar em si. A prefeitura não aumentou a capacidade do reservatporio da cidade. z4</t>
  </si>
  <si>
    <t>. O cheiro de vinhaça atrapalha, mas é por épocas, sazonalmente. z3</t>
  </si>
  <si>
    <t>(1 )Avaliou que solos perderam produtividade com a chegada da cana e alguns rios se assoriaram. z3</t>
  </si>
  <si>
    <t>. Citou aviões de comabte para aplicação de pesticidas como grande impactante na biodiversidade local. z5</t>
  </si>
  <si>
    <t>. Os impactos sobre a renda da cidade poderiam ser maiores, avalia. Mas ageração de emprego impactou positivamente, no geral. z4</t>
  </si>
  <si>
    <t>. zA principal estratégia das usinas em Goiatuba é de arrendamento, e issa prática até "repassou" pra soja e milho, avalia.</t>
  </si>
  <si>
    <t>."Não houve impacto na produção de alimentos, esses alimentos da cesta familiar de consumo são produzidos aqui até hoje" z2</t>
  </si>
  <si>
    <t>.Avalia que a cana regularizou a situação do trabalho, são pessoas mais "esclarecidas", que seguem direitos trabalhistas. A situação socieconômica evoluiu. z5</t>
  </si>
  <si>
    <t>.Goiatuba recebeu trabalhadores qualificados, não incindindo sobre taxas de violência. z3</t>
  </si>
  <si>
    <t>. O fronecimento de benefícios pelas indústrias como plan de saúde desafogou os serviços públicos. z4</t>
  </si>
  <si>
    <t>.Não alterou a comunidade local. z2</t>
  </si>
  <si>
    <t>. Descentralização por repartição de heranças provocou uma desconcentração da terra, até porque se pode arrendar propriedades menores à cana, o que foi o que aconteceu. z5</t>
  </si>
  <si>
    <t>.Citou que pode haver relação entre o alto indice de câncer na região (dados do Hospital de Barretos) e ao mal uso de pesticidas próximos à áreas de captação de água para a população. z5</t>
  </si>
  <si>
    <t>. Disse que a questão da "cana chupar água" é um mito, que a necessidade hídrica da cultura não é excessiva. z4</t>
  </si>
  <si>
    <t>. So lo recebe todo o tratamento necessário para o cultivo da cana e não é degradado pela ação de plantio e colheita dessa cultura. z3</t>
  </si>
  <si>
    <t>. z3 
O desmatamento relatado não é sobre reservas ou APPs, mas sim sobre árvores isoladas quando se avança sobre pastos.</t>
  </si>
  <si>
    <t>. A perda de biodiversidade se deu ao uso indevido de defensivos agrícolas em regiões próximas de manaciais e rios. Peixes foram muito impactados. Animais terrestres não são avistados com tanto frequencia como antes eram (onça, perdiz, veado) z4</t>
  </si>
  <si>
    <t>.Avalia que o nível de renda foi muito positivamente impactado. 
z4</t>
  </si>
  <si>
    <t>. Os preços de bens e serviços aumentaram porque está mais difícil achar mão de obra qualificada dada a grande demanda da cana de açúcar por qualificação. z4</t>
  </si>
  <si>
    <t>. Predomínio de arrendamento é a regra geral utilizada pelas usinas da região. Diz que houve até uma desconcentração das terras na região (heranças sendo repartidas e pessoas arrendando sua parcela a cana) z4</t>
  </si>
  <si>
    <t>. Avalia que o corte manual ainda persiste em algumas regiões e que usinas tradicionais ainda pressionam o trabalhador com condições degradantes. z3</t>
  </si>
  <si>
    <t>.A cana oferece plano de saúde para parte dos seus empregados, não sobrecarregando a estrutura pública. z2</t>
  </si>
  <si>
    <t>. O Arrendamento é uma obrigação imposta ao pequeno produtor pois os arredores de suas terras são dominados pela cana. O retorno financeiro facilita a escolha "forçada" do produtor de deixar sua terra z3</t>
  </si>
  <si>
    <t>. Qualidade pouco impactada mas com preocupação para com o recorrente uso indevido de pesticidas pela cana de açúcar. z3</t>
  </si>
  <si>
    <t>. " a cana tem necessidade hídrica muito superior a soja, cultura antes predominante na região" z4</t>
  </si>
  <si>
    <t>. Queimadas são recorrentes na região, gerando desconforto à população. z4</t>
  </si>
  <si>
    <t>. Avalia que o cuidado para com o solo é bom, pois influi diretamente na produtividade do setor. z4</t>
  </si>
  <si>
    <t>. Avalia que pequenas áreas foram desmatadas, mas que isso foi muito mais extenso no passado pré-2000 z2</t>
  </si>
  <si>
    <t>.Os animais silvestres foram muito impactados pelo uso indevido de defensivos agrícolas e pelas queimadas. z4</t>
  </si>
  <si>
    <t>.A arrecadação aumentou de forma significativa. z4</t>
  </si>
  <si>
    <t>.Preços de aluguel e compra da terra aumentaram muito .z3</t>
  </si>
  <si>
    <t>. Algusn preços aumentaram : Preço da terra e dos aluguéis. z3</t>
  </si>
  <si>
    <t>. " isso é uma consequência da produção em larga escala de cana, os que tem mais dinheiro comprar porque a tividade ficou bem mais rentável com a chegada da cana. "z4</t>
  </si>
  <si>
    <t>. A suina emprega grande parte da população da cidade e gera renda que se reverte em gastos no comércio e isso trás mais serviços pra região (supermercados, lojas de imóveis, padarias, açougue) z4</t>
  </si>
  <si>
    <t>. " Bom jesus é beneficiada pelos empregos e só, a arrecadação vai para Itumbiara e Goiatuba, quase que totalmente." z2</t>
  </si>
  <si>
    <t>.O arrendamento predomina como forma de contrato das usinas. z3</t>
  </si>
  <si>
    <t>. O retorno financeiro levou os pequenos produtores a arrendar suas terras e sairem da cidade (avalia que isso é negativo) z3</t>
  </si>
  <si>
    <t>. Depende da Usina: Panorama spo comproa, mas Goiasa só arrenda, como a Goiasa é maior, então o arrendamento predomina. z2</t>
  </si>
  <si>
    <t>(1 )O trabalho degrandante foi descoberto em 2009 quando houve denuncias e fiscalização aumentou. A situação tem melhorado com o tmepo e a fiscalização. z4</t>
  </si>
  <si>
    <t>(1 )houve maior miragação no início de 2008-2009 com a construção da usina, depois se estabilizou. z3</t>
  </si>
  <si>
    <t>. A cana diminuiu a disponibilidade de água porque ela "puxa muita água" e o uso para irrigação é alto na região (outros pordutores se queixam de uso de pivôs para a cana, avalia). z3</t>
  </si>
  <si>
    <t>. " Bom jesus de Goiás não tem arrecadação para atenuar os aspectos negativos da cana, impossibilitando maior qualidade dos serviços prestados, que já são insuficientes dada o acréscimo populacional proporcionado pela chegada da cana." z5</t>
  </si>
  <si>
    <t>. Preço da terra e aluguéis z2</t>
  </si>
  <si>
    <t>. Panorama : compra terras
Goiasa: só arrenda. O saldo é positivo para o arrendamento, mas houve concentração de terras. z3</t>
  </si>
  <si>
    <t>. Com a produtividade da cana há uma maior disponibilidade de terras para a lavoura, o que impulsiona os alimentos na região. z4</t>
  </si>
  <si>
    <t>(-1 )A concentração de terras na região não é expressiva, sendo que a maioria das usinas escolhe pelo modelo de arrendamento. z3</t>
  </si>
  <si>
    <t>.As queimadas são agentes de dano à biodiversidade. z3</t>
  </si>
  <si>
    <t>. A cana deu "sobrevivencia econômica" para a cidade. z5</t>
  </si>
  <si>
    <t>(-1 )As condições degradantes se resumem a poucos trabalhadores ainda pouco qualificados, mas são exceção à regra. z4</t>
  </si>
  <si>
    <t>. A violência é relacionada à população migrante que se mudou para a região e não conseguiu emprego permanentemente. z4</t>
  </si>
  <si>
    <t>(-1 )Não houve movimento significativo de mudança na composição da população local. z4</t>
  </si>
  <si>
    <t>(1 )Avalia que houve concentração de terras na região por parte de aportes agressivos do propiretário da usina Panorama nos últimos anos (2010-2017). z2</t>
  </si>
  <si>
    <t>. Desmatamento está relacionado à retirada de árvores isoladas no pasto e mata próxima às cidades ("O horizonte hoje é limpo demais, antes não era assim"). z5</t>
  </si>
  <si>
    <t>. "Não avistamos mais lobos guará da região. Nem raposas e pássaros. Esses animais só são avistados mortos nas rodovias." z4</t>
  </si>
  <si>
    <t>. Avalia que a quantidade e qualidade de empregos relacionados à cana são grandes benefícios que ajudam a ustificar os descuidos ambientais e sociais. z5</t>
  </si>
  <si>
    <t>. A qualidade da água não se alterou, mas a cana exige maiores recursos hídricos do solo, diminuindo a disponibilidade de água na região. z5</t>
  </si>
  <si>
    <t>. Há um maior benefício dos empregos gerados e a qualidade dos empregos permitiu uma maior renda permanente para as famílias. A disposição de alimentos melhorou por essa razão. z2</t>
  </si>
  <si>
    <t>. A arrecadão não aumentou na cidade, o que impossibilitou melhorias na infraestrutura urbana. Com isso, houve sobrecarga nos serviços prestados à população, sempre crescente (aind amais com migrantes e temporários).
z4</t>
  </si>
  <si>
    <t>. Houve concentração de terras, mas não somente devido à cana de açúcar, outras culturas caminharam na mesma direção de concentração da propriedade. z4</t>
  </si>
  <si>
    <t>. Queimadas são prejudiciais à qualidade do ar e acontecem sazonalmente. z5</t>
  </si>
  <si>
    <t>. O desmatamento não ocorre nas APPs, mas sim atinge reservas através de grandes queimadas, impossibilitando essas áreas dese recuperrarem. z5</t>
  </si>
  <si>
    <t>. Há um maior benefício dos empregos gerados e a qualidade dos empregos permitiu uma maior renda permanente à cidade, melhorando a qualidade de vida geral. A industria permite isso pela sua maior produtividade. z4</t>
  </si>
  <si>
    <t>. A arrecadão não aumentou na cidade, o que impossibilitou melhorias na infraestrutura urbana. Com isso, houve sobrecarga nos serviços prestados à população, sempre crescente (aind amais com migrantes e temporários). z2</t>
  </si>
  <si>
    <t>. Nao alterou as relaçoes de dignidade desse tipo de trabalho envolvida com a lavoura e plantaóes. A cana por ser uma cultura mecanizada acaba nao tazendo condiçpes degradantes. z4</t>
  </si>
  <si>
    <t>. Manteve os indices, a cidade nao recebeu grandes impactos demograficos. z3</t>
  </si>
  <si>
    <t>. Houve acrescimo de acients de trabalho rural. Quanto a doenças, doenças consideradas a atividade, em situaçoes rotieniras e repetiçao aumentou o indice de doenças. z3</t>
  </si>
  <si>
    <t>. Comunidades tradicionais como pequenos povoados, ribeirinhos, aglomerados rurais, acabam sendo retiradas com arrendamento das terras. z3</t>
  </si>
  <si>
    <t>. Houve compra de terras por parte das industrias. Preferem arrendamento. Nao gostam do fernecedor. Para comprar, primerio arrendam e usam poder economico como estrategia para pressionar os contratos antes arrendados. z4</t>
  </si>
  <si>
    <t>. Observaçoes: Houve sim impacto enquanto qualidade da agua, principalmente relacionado aos defensivos agricolas. z4</t>
  </si>
  <si>
    <t>. Houve impacto na quantidade, e ainda maior no uso, a captaço para a produçao e irrigaçao. causou diminuiçao da quantidade por afetar nascentes, apps. z4</t>
  </si>
  <si>
    <t>. Principalmente por queimadas, fulgiem impacta a cidade. Questao do odor tambem é aparente. Poeira nao chegou a aumentar. z3</t>
  </si>
  <si>
    <t>. Nas imediaçoes da cana tem erosao, assoreamento dos mananciais. Impacto pouco considerado: material carreado no periodo chuvoso, ocorre acarreamento para as estrados - interditaçao de alguns - viscinal. z4</t>
  </si>
  <si>
    <t>. Nao grandes desmatamentos, mas provocou. Regiao sem visao de latifundios, 2460 km quadrados com 1200 propriedades. z3</t>
  </si>
  <si>
    <t>. Dentro da visao ambiental, sempre com avanço de monoculturas, ocupacao da cana avançou para areas antes nao cultivaveis. z3</t>
  </si>
  <si>
    <t>. Houve impacto positivo na questao do emprego, aumentando a quantidade e oferta de emprego. Considerando a ativdade agricola, e por ser mecanizada, houve melhoria na qualidade do emprego - anes havia submprego e condiçoes de subsistencia, e do ponto de vista da legalidade dessa condiçao de trabalho. z4</t>
  </si>
  <si>
    <t>. Melhorou o nivel de renda da comunidade, antes da relaçao dos trabalhadores do campo recebiam 1 salario minimo sem nenhum auxilio na condiçao de vida e transporte. Agora tem remuneraçao acima do salario inimo e auxilio de transporte pela propria empresa, alimentaçao e condiçoes sanitarias basicas. z4</t>
  </si>
  <si>
    <t>. Com cinco usinas no municipio, e economia diversificada - outras industrias com atuaçao de esgamento de soja e biodiesel, por exemplo e segmento lacteo, de gorduras hidrogenadas e subprodutos para alimentaçao humana e animal (Cardil) - ainda assim houve incremento na arrecadaçao. z4</t>
  </si>
  <si>
    <t>. Valorizou o preço de bens e serviços z2</t>
  </si>
  <si>
    <t>. Na regiao, hoje ha certo equilibrio ente as tres , sendo que arrendatario equivale aproximadamente a soma das outras duas. z3</t>
  </si>
  <si>
    <t>. Basicamente a produçao ja era voltada a commodities, chegada da cana foi indiferente. z2</t>
  </si>
  <si>
    <t>. Ja chega mecanizada, apenas no ínicio houveram ocorrências. z4</t>
  </si>
  <si>
    <t>. Ja era industrializada, e demanda mão de obra qualificada. z3</t>
  </si>
  <si>
    <t>. Vem com a industria planos de saude que alivia a rede publica. z4</t>
  </si>
  <si>
    <t>. Cultura da propriedas ja havia feito o exodo para a industria anterior a de soja, a de graos. z4</t>
  </si>
  <si>
    <t>. Das usinas da regia, a panorama, a estrategia é a aquisiçao de terras. z3</t>
  </si>
  <si>
    <t>. Nao é algo perceptivel, solo ja estava descoberto. z3</t>
  </si>
  <si>
    <t>. Nao tem base para relacionar. z3</t>
  </si>
  <si>
    <t>. Com queimadas proibidas ja nao ha relatos, o que piorou a regiao foram as hidreletricas anteriores. Grande probelma ambiental são as grandes propriedades. z4</t>
  </si>
  <si>
    <t>. Monoculturas anteriores ja pre-estabelecidas que podiam aresentr problemas, plantio da cana ja nao altera. z4</t>
  </si>
  <si>
    <t>. Regiao ja etava estabelecida anteriorimente. z3</t>
  </si>
  <si>
    <t>. Outras plantaçoes ja pre-estabelecidas, cana apenas avançou nessas regioes, arrendamento e cana nao usa area de app. z4</t>
  </si>
  <si>
    <t>. Chegada da cana, ja mecanisada traz qualidade e quantidade de empregos relevantes. z4</t>
  </si>
  <si>
    <t>. Varias usinas no municipio, gera maior receita da cana. z3</t>
  </si>
  <si>
    <t>. A arrecadaçao de tributos aumenta, e pode ser distruibuido pelo municipio tambem para outros cidadaos envoltos em outras areas. z4</t>
  </si>
  <si>
    <t>. No caso, ja tinham ofcinas especializadas para soja, agora se focam para cana. Comercio industria e serviço é a principl fonte de renda, e nao as industrias. z4</t>
  </si>
  <si>
    <t>. Bp trabalha com arrendamento. Estrategia predominane é o produtor ou arrendamento. z4</t>
  </si>
  <si>
    <t>. Observando o periodo da cana, antes a maioria era e soja e graos, co a chegaa das usina, ouve certa divisao, graos ficaram com granes empresas, pequenas arrendatarios foram vendidos para as usinas e estabeleceu-se o setor sucro alcooleiro. Acabou ajudando de certa forma, pois antes as condiçoes. z5</t>
  </si>
  <si>
    <t>. Deu melhorada por cona de fiscalizaçaa melhor diminuindo as condiçoes de trabalho degradantes, com direitos de acordo com clt sendo considerados. z5</t>
  </si>
  <si>
    <t>. Existem incidentes com animais peçonhentos. Com relaçao a acidentes de trabalho, existem, mas foi amenizado com mecanizaçao. traz impacto no meio ambiente - lectospirose, barriga d`agua. z4</t>
  </si>
  <si>
    <t>. Nao, pois antes se trablhava com pequenos fazendeiros, de pequena propriedades, que trabalhavam com cultura de certa forma arcaica, que considerava o sindicato como conflituoso, com incidentes contra mebros do sindicato. Hoje nao ha mais conflitos, e a violencia é de cunho social, nao especificamente com relaçao á cana. z5</t>
  </si>
  <si>
    <t>. Há pessoas de quilombos na circunferênca de Itumbiara e pessoal de ribeirnhos mas não se relacionam com expansão de cana. Há certo impacto com comunidades de trabalhadores sem terra, por sua forma de abordagem. z4</t>
  </si>
  <si>
    <t>. Houve concentraçao e violência por trás da concentração no período anterior aos anos 2002, hoje já houve conscientização quanto à maneira d agir dos trabalhadores, diminuindo os conflitos. z4</t>
  </si>
  <si>
    <t>. A cana e industrias em geral tem impacto na diminuiçao da quantidade de água. z4</t>
  </si>
  <si>
    <t>. Fuligem das queimadas impacta município, além de mau cheiro pelos produtos jogados no solo e partiículos lançadas ao vento das usinas. z4</t>
  </si>
  <si>
    <t>. No solo tem impacto, por compostos quimicos e agrotóxicos liberados pelas usinas. Tem ocasionado assoreamento. z3</t>
  </si>
  <si>
    <t>. Observa-se migraçao dos animais que perdem seus habitats por desmatamento. Menos ocorrencia de pesca de peixes na lagoa seca.(mas tambem inluenciado pelas usinas). Existem outras atividades também responsáveis pelos impactos na biodiversidade, mas cana tem impacto maior. z5</t>
  </si>
  <si>
    <t>. Melhorou a condiçao com horarios melhores, condiçoes de trabalho sobre sol e chuva melhor com auxilia de agua e outros benefícios. Enrtetanto alguns tipos de produçao e demanda de algumas maos e obras reduziram. Em geral houve mudança, em que pessoa tiveram que se adaptar. z5</t>
  </si>
  <si>
    <t>. A cidade teve grande crescimento nas areas de serviços e comercio, nao tendo tanta mudança a geaçao de renda com a expansão da cana. z4</t>
  </si>
  <si>
    <t>. Aumentou arrecadaçao, pela presença de grandes usinas com produçao altissima, mas trabalhadores de usina acbam sendo trabalhadores industriais e nao mais do meio rural. z4</t>
  </si>
  <si>
    <t>. Ficou mais caro pela maior dinamica de commercializaçao dos produtos com a chegada da cana., há certa busca por negociar horas de trabalho e pagamento de salários a mais. Cana não foi fato principal para crescimento de preços, foi generalizada. z4</t>
  </si>
  <si>
    <t>. Vale tem terras próprias, BP e Panorama compra cana de outros produtores. z4</t>
  </si>
  <si>
    <t>. No inicio tinham alguns casos. z4</t>
  </si>
  <si>
    <t>. Nao se pode contabilizar a violencia por conta da cna, ja era cidade com indústrias. z4</t>
  </si>
  <si>
    <t>. Ja era cidade industrializada nao se opde atribuir diretamente á cana. z3</t>
  </si>
  <si>
    <t>. Cana ja chega mecanizada utillizando as areas ja da soja que estava anterioirmente instalada. z3</t>
  </si>
  <si>
    <t>. Medias propriedades sao maioria, apesar de alguns casos serem de compra de teras por agumas usinas e empresários. z4</t>
  </si>
  <si>
    <t>. Cana nao é o fenomeno que mudou a regio, a regiao ja estava alterada. z4</t>
  </si>
  <si>
    <t>. Nao tem relatos de deiminuiçao da quantidade relacionada à cana. z4</t>
  </si>
  <si>
    <t>. Regiao ja era pre-estabelecida portanto foram impactos baixos. z4</t>
  </si>
  <si>
    <t>. Cana avança em areas ja agricultáveis. z4</t>
  </si>
  <si>
    <t>. Trabalho qualificado com mao de obra de itumbiara. z4</t>
  </si>
  <si>
    <t>. Visao geral, industria dinamiza economia do pessoal com renda maior comprando na cidade. z4</t>
  </si>
  <si>
    <t>. Traz aumento da arrecadaçao e dinamiza economia com o aumento de renda distribuida na cidade. z4</t>
  </si>
  <si>
    <t>.Tambem incentivou seriços de implementos agrícolas. A indutria de cana nao é a principa fonte de renda do mucniipio, setor industrial e de serviços cresceu muito. Desde antes da cana ja a maior fonte de renda ja era comercial e de serviços. z4</t>
  </si>
  <si>
    <t>. Usinas internacionais nao tem estrategia de aquisiçao, usam arrendamento. z4</t>
  </si>
  <si>
    <t>. Cortes mecanizados e maior qualificação da mão de obra promove ganhos de qualidade e até extravazam pra outra atividades. Além disso a fiscalização é muito maior hoje. z4</t>
  </si>
  <si>
    <t>. As queimadas provocam perdas à população e com agravante da perda de umidade do ar. z4</t>
  </si>
  <si>
    <t>.A mosca da cana e prolifera muito na região e trouxe uma nova doença (tripanossoma Vivax) que trás perdas para o manejo do gado. z5</t>
  </si>
  <si>
    <t>. Há grande geração de emprego e empregos de qualidade. z5</t>
  </si>
  <si>
    <t>. Houve aumento da arrecadação principalmente pela atividade industrial que gera mais arrecadação.  z5</t>
  </si>
  <si>
    <t>. Bens comuns, serviços e preço da terra foram muitos impactados z2</t>
  </si>
  <si>
    <t>. Há predomínio por arrendamentos na região, somente uma usina acaba verticalizando. Os ofrnecimentos tem se tornado cada vez mais recente. z4</t>
  </si>
  <si>
    <t>. a cultura mecanizada não permite que a qualidade da água não seja impactada. z2</t>
  </si>
  <si>
    <t>..  Avalia que as culturas agricolas sempre impactam de alguma forma na biodiversidade local. z3</t>
  </si>
  <si>
    <t>. Empregos foram gerados e a qualidade deles é superior. z2</t>
  </si>
  <si>
    <t>.Condições degranates não aconteceram. z3</t>
  </si>
  <si>
    <t xml:space="preserve">. Uma mão de obra não tão qualificada é migrante para a região e aumenta muito a incidencia de roubos e furtos. z4 </t>
  </si>
  <si>
    <t>. Percebeu uma sobrecarga no sistema de saúde porque "o município se prepara para receber as industrias, mas não a população excedente". z4</t>
  </si>
  <si>
    <t>.  pequenos produtores são procurados por suas terras serem planas. Essas propriedades são muito visadas pelos produtores. z3</t>
  </si>
  <si>
    <t>. A estrutura fundiária é muito concentrada desde antigamente, a cana não alterou isso. z2</t>
  </si>
  <si>
    <t>. não houve alteração direta sobre a qualidade da água mas avalia que o microclima foi alterado pela presença da cana. z3</t>
  </si>
  <si>
    <t>.De certa forma houve um impacto pela necessidade hídrica da cana. z4</t>
  </si>
  <si>
    <t>. A umidade relativa do ar diminuiu muito  por questão da cana de açúcar ter grande necessidade hídrica. z5</t>
  </si>
  <si>
    <t>.Pulverização de agrotóxicos acabou por prejudicar o solos e outras culturas da região, até gerando conflitos jurídicos (um apicultor teve toda sua produção impactada).z4</t>
  </si>
  <si>
    <t>. aumento do desmatamento direto causado pela cana, mas com respeito às áreas de APPs.z4</t>
  </si>
  <si>
    <t>. Houve perda de biodiversidade severa pelo uso inadequado de aviões de bombardeiro pela lavoura de cana, principalmente em relação a animais e insetos da região. z5</t>
  </si>
  <si>
    <t>.A preferencia geral é pelo arrendamento das terras, a usina se concentra em seu core business. z4</t>
  </si>
  <si>
    <t>.A mecanização não permite o trabalho degrante na região. A especialização só acrescenta qualidade ao trabalho. z4</t>
  </si>
  <si>
    <t>.A mecanização trouxe mão de obra especializada, nõ gerando violência. z4</t>
  </si>
  <si>
    <t>. Os serviços da prefeitura foram sobrecarregados por meio da população que se instalou trazida pela cana de açúcar. O que agrava isso é o fato de Uberaba ser cidade pólo da região, recebendo muitos necessitados de mão de obra especializada. z5</t>
  </si>
  <si>
    <t>. não desaloja as comunidades tradicionais em Uberaba, até passou a ser uma oportunidade para eles não deixarem a região. z4</t>
  </si>
  <si>
    <t>. Sempre houve grandes latifundiários na região, a cana de açúcar não mudou isso. z3</t>
  </si>
  <si>
    <t>. a qualidade da água é bo na região, há reserva de água de chuva caso haja período de seca. z5</t>
  </si>
  <si>
    <t>. As queimadas eram os vilões, mas elas foram extintas desde 2005. z3</t>
  </si>
  <si>
    <t>. há iniciativas da prefeitura para com as usinas para fiscalização da qualidade do solo, estradas rurais e o entorno ambiental. z5</t>
  </si>
  <si>
    <t>. A cana de açúcar "salvou" muitos agricultores, pois foi uma cultura que trouxe atividade econômica quando outras da região estavam em queda (pecuária, principalmente) z4</t>
  </si>
  <si>
    <t>. O que impactou foi a cidade universitária, a cana não mostrou essa dinâmica em Uberaba, uma cidade de porte grande. z2</t>
  </si>
  <si>
    <t>.Preferência de arrendamentos e parceria de fornecimento. z4</t>
  </si>
  <si>
    <t>Não alterou a realidade da região. z1</t>
  </si>
  <si>
    <t>. Migrantes atraídos pela mão de obra temporária acabam não retornando e isso provoca um adensamento populacional muito grande nas periferias e, aliado à falta de planejamento, essa população acaba recorrendo ao crime. z4</t>
  </si>
  <si>
    <t>. A estrutura fundiári manteve-se inalterada, já era concentrada por conta da pecuária. z3</t>
  </si>
  <si>
    <t>. Há disponibilidade de água na região e a cana não atuou no sentido de prejudicá-la, os problemas que podem ter surgido estão relacionados ao adensamento populacional. z3</t>
  </si>
  <si>
    <t>. " A perda de biodiversidade é algo natural de processos de uma monocultura, processo esse irreversível. " z5</t>
  </si>
  <si>
    <t>. a Quantidade de empregos foi importante, mas o maior impacto foi na atração de mão de obra especializada para a região. z3</t>
  </si>
  <si>
    <t>. O arrendamento é predominante na região e por causa do maior número de usinas que se concentram no core businees da produção industrial. z3</t>
  </si>
  <si>
    <t>. Municipio é muito grande e a produtividade é alta. "Lias a produtividade é muito mais alta hoje e não houve impacto na alimentação" .z4</t>
  </si>
  <si>
    <t>. Não teve impacto negativo sobre a região. " A laraja foi muito pior, trouxe muita coisa ruim" z4</t>
  </si>
  <si>
    <t>. A violência aumentou mas não relacionado à cana de açúcar, o s migrantes tem parcela um pouco nisso, mas o movimento é mais geral. O que acontece é eu muitos migrantes chegam e não acham emprego.  z3</t>
  </si>
  <si>
    <t>. Houve pouca sobrecarga ao sistema. z3</t>
  </si>
  <si>
    <t>. Pequenos produtores acabaram por mudar suas culturas para arendar pra cana. Hoje com o arrendamento é mais difícil encontrar casas na áreas rurais, "esse povo veio pra cidade". z4</t>
  </si>
  <si>
    <t>. Os própros usineiros vão comprando e acumulando as terras de pouco a apouco. z3</t>
  </si>
  <si>
    <t>. A qualidade de água, outras atividades são muito piores. z3</t>
  </si>
  <si>
    <t>. Houve grande perda de biodiversiade pelo desmatamento, influenciado pela cana de açúcar. z4</t>
  </si>
  <si>
    <t>. A usina trouxe maior núemro de emprego e a fiscalização aumentou consideravelmente, favorecendo a geração de empregos e tendo extravasamento pras outras atividades. z4</t>
  </si>
  <si>
    <t>. Teve uma melhora muito grande. O comercio se beneficiou muito. A população aumentou muito também por causa disso. z4</t>
  </si>
  <si>
    <t>. Principalemnte é arrendamento, mesmo que os proprietário tenha as terras. A usina em si não tem terras. z2</t>
  </si>
  <si>
    <t>. Não houve condições ruins de trabalho desde a chegada da cana e essa expansão recente. A fiscalização é fundamental para manter essa realizade. z4</t>
  </si>
  <si>
    <t>. Indiretamente houve impacto nessa questão. z2</t>
  </si>
  <si>
    <t>. A cana impactou, mas não se pode afirmar que foi só a cana de açúcar. z3</t>
  </si>
  <si>
    <t>. Houve desmatamento, mas não é certeza que isso seria por conta unicamente da cana de açúcar. z4</t>
  </si>
  <si>
    <t>.. A Alimentação melhorou com o aumento de renda da população. z4</t>
  </si>
  <si>
    <t>. Indiretamente houve aumento da evão de pqeunos produtores. z2</t>
  </si>
  <si>
    <t>. A mudança é até positiva, maior cuidado com o soslo. z3</t>
  </si>
  <si>
    <t>. "tiraram matas nativas para plantar cana de açúcar em furtal."z4</t>
  </si>
  <si>
    <t>. A cana trouxe uma boa salvação pra região, economicamente, avalia. z5</t>
  </si>
  <si>
    <t>. Predominantemente o meio de acesso à cana e à terra é via arrendamento. z4</t>
  </si>
  <si>
    <t>. Desempregos "sazonal" gera violência na região. z2</t>
  </si>
  <si>
    <t>. Comunidades tradicionais são deslocadas pelo uso de agrotoxicos, a pulverização aérea impacta muitos pequenos produtores. z4</t>
  </si>
  <si>
    <t>. Houve impacto severo na quantidade e qualidade da água atingindo as nascentes e causando crse hídrica na região. z4</t>
  </si>
  <si>
    <t>. "tiraram matas nativas para plantar cana de açúcar em frutal."z5</t>
  </si>
  <si>
    <t>. Houve grande perda de biodiversiade pelo desmatamento,. Animais estão "fugindo" para as cidades.  z2</t>
  </si>
  <si>
    <t>. A grande maioria das usinas arrendam terra e não imobilizam capital em terras na região. z2</t>
  </si>
  <si>
    <t>. Houve compra de terras na região por meio de uso do poder econômico de grandes grupos.
NA CLAUSULA DE ARRENDAMENTO OS USINEIROS COLOCAM QUE TEM PRIORIDADE NA COMPRA DA TERRA, CASO HAJA INTERESSE EM VENDA.  z4</t>
  </si>
  <si>
    <t>.  A cana "puxa" muita água da natureza, é uma cutura de muita necessidade hídrica. Avalia que as chuvas diminuiram muito.Apesar disso, a crise hídrica é geral.  z4</t>
  </si>
  <si>
    <t>. As queimadas são muito prejudiciais à regiaõ. Iz4</t>
  </si>
  <si>
    <t>. Houve maior renda na cidade e o comércio se beneficiou através dos salários trazidos até a região, mas muito  é gasto em cidades próximas z4</t>
  </si>
  <si>
    <t>. Não houve alteração na disponibilidade de alimentos na região. z2</t>
  </si>
  <si>
    <t>. a cana não mudou nada, a migração já existia na região. z4</t>
  </si>
  <si>
    <t>. Há deslocamento de quilombalos na região por meio de influencia de poder economico. Houve necessidade de auxilio por parte dos sindicatos para proteger os quilombolas. z4</t>
  </si>
  <si>
    <t>. Economicamente o impacto da cana de açúcar é muito bom, principalemtne pelo ato de pergar "trabalhadores por um tempo bom, diferente do trabalho degradante da laranja". z4</t>
  </si>
  <si>
    <t>. Economicamente o impacto da cana de açúcar é muito bom, é a contrapartida do impacto ambiental e social. z4</t>
  </si>
  <si>
    <t>.  Os arrendamento predominam, mas há uma tendência à concentração de terras por meio de clásulas de arrendamnto que priorizam a aquisiçao da terra pelo arrendatário. z5</t>
  </si>
  <si>
    <t>. Economicamente o impacto da cana de açúcar é muito bom, é a contrapartida do impacto ambiental e social. A cana de açúcar qualifica o profissional, a laranja não faz isso (portanto a cana tem visão mais positiva que a laranja, em todos os aspectos). z4</t>
  </si>
  <si>
    <t>. As usinas fazem o arrendamento com clásulas de contrato que priorizam a venda da terra ao arrendatário (usina), atualdo no sentido de facilitar a concentração de terras e aquisição de terras gradativamente. z4</t>
  </si>
  <si>
    <t>. "A chegada da cana de açúcar tomou espaço reservado à produçã agrícola diversificada, mas não cessou isso"z3</t>
  </si>
  <si>
    <t>. "no início trouxe mas com o tempo houve correção dessa irregularidade." z3</t>
  </si>
  <si>
    <t>. A cana de açúcar trouxe alimentos para a região através de aumento da renda pela cana z3</t>
  </si>
  <si>
    <t>. O registro em carteira e oferecimento de planos de saúde trouxe auxílio aos serviços públicos e houve pressão sobre empregadores de outras culturas para também fornecer isso. z4</t>
  </si>
  <si>
    <t>. A única forma de desmatamento é de áreas de antigas lavouras de abacaxi e mesmo assim respeitando as exigências de APPs. Todo desmatamento é autorizado por lei e liberação. z4</t>
  </si>
  <si>
    <t>. avalia que não houve perda de biodiversidade na região pois os animais ainda são avistados em área rural e de preservação. z4</t>
  </si>
  <si>
    <t>. "Se não houvesse a cana de açúcar Frutal teria entreado nos últimos anos em uma crise mito grande"z5</t>
  </si>
  <si>
    <t>. As usinas oferecem planos de saúdes aos trabalhadores e esses beneficios são almejados por todos os trabalhadores da região. "A CUTRALE deve ter sido impactado pela fiscalizaçã trazida pela cana"z5</t>
  </si>
  <si>
    <t>. Os arrendamentos predominam na região, e inclusive os antigos proprietários veem no arrendamento da cana uma possibilidade de vida digna. z3</t>
  </si>
  <si>
    <t>. O canavieiro se preocupa muito com a erosão, com a aplicação da adubação necessária pela cana  produz exeternalidades positivas à pecuária e soja. z3</t>
  </si>
  <si>
    <t>(0) A Laranja acabou por sobrecarregar os serviços mas avalia que a cana pode não ter tido tal dinâmica. Apesar disso não gostaria de opinar. z2</t>
  </si>
  <si>
    <t>. Não há queimadas nem despejo de vinhaça na região. z4</t>
  </si>
  <si>
    <t>. O manjeo do solo e a utilização dos agrotóxicos piorou a qualidade do solo na região atraves do cultivo da cana. O solo é arenoso e o tráfego de implementos piora muto as estradas da região. z4</t>
  </si>
  <si>
    <t>. A atividade industrial e o plantio de cana geraram muias divisas para a prefeitura. z5</t>
  </si>
  <si>
    <t>.Os migrantes de baixa qualificação (muito pouco) trouxeram muita dor de cabeça para a assistencia social da cidade. z4</t>
  </si>
  <si>
    <t>.Houve a compra de pequenas propriedades por parte dos grandes latifundiários. z3</t>
  </si>
  <si>
    <t>. Aviões de bombardeio prejudicaram muito o solo e o ar da região, esses pesticidas são usados pela cana também.z5</t>
  </si>
  <si>
    <t>. O comercio se beneficiou da geração de empregos na regiao. z4</t>
  </si>
  <si>
    <t>. Houve um aumento na arrecadação mas que não foi suficiente para arcar com os gasto sociais oriundos dos migrantes. z3</t>
  </si>
  <si>
    <t>. Houve sobrecarga da estrutura pública pela migração de pessoas da região acima da capacidade de aumentar a cobertura municipal. z3</t>
  </si>
  <si>
    <t>. Muita demanda hídirca na região por causa da cana. z3</t>
  </si>
  <si>
    <t>. Não houve incremento em preços dos bens e serviços na região. z4</t>
  </si>
  <si>
    <t>. A cana não deslocou populações porque ela avançou osbre outras monoculturas e o gado. z4</t>
  </si>
  <si>
    <t>. A presença do pequeno produtor na área rural protegia os rios, com o exodo rural isso mudou muito. z4</t>
  </si>
  <si>
    <t>.  Não trouxe doenças para a região, nocaso da cana de açúcar. A citricultura (CUTRALE) é quem trouxe muitos migrantes e trabalhadores rurais na região. z5</t>
  </si>
  <si>
    <t>. Aumentou a quantidade e qualidade de empregos pela vinda da usina de cana de açúcar. z4</t>
  </si>
  <si>
    <t>. Aumentou muito a arrecadação "pago mais impostos hoje comparado com antigamente" z4</t>
  </si>
  <si>
    <t>. "sem dúvida esse é o maior trunfo da cana" z3</t>
  </si>
  <si>
    <t>. As queimadas, a mosca da cana, o arrendamento de propriedades ao entorno são coisas que "obrigado" ou "fortemente incentivam" o pequeno produtor a sair de sua propriedade. z3</t>
  </si>
  <si>
    <t>. As usinas precisam fazer bom uso do solo para a produtividade na região ser alta.. z3</t>
  </si>
  <si>
    <t>. Há desmatamento muito grande na região para a expansão da cana na região. z3</t>
  </si>
  <si>
    <t>. A geraçao de tributospor parte da BP é muito relevante na região. z4</t>
  </si>
  <si>
    <t>. As usinas não cumprem de uma modo geral com a legislação trabalhista. z4</t>
  </si>
  <si>
    <t>. Os migrantes são trazidos para a região porque a mão de obra é muito barata e essa população acaba trazendo trabalho degradante para a região.  Mas a BP emprega mais e qualifica mais, pegando pessoas de ituiutaba, tornando o saldo positivo. z4</t>
  </si>
  <si>
    <t>. Com o crescimento da população oriunda da atividade da cana contribuiu para a maior necessiade de captação na região. z4</t>
  </si>
  <si>
    <t>. As atividades das usinas são muito impactantes na areecadação das prefeituras. "A Vale do Paranaíba e a Trialco fecharam em canápolis e a cidade acabou, por exemplo". z4</t>
  </si>
  <si>
    <t>. Não havia culturas destinadas ao abastecimento da região antes da chegada da cana. z1</t>
  </si>
  <si>
    <t>. Houve um aproveitamento do solo para atividade agrícola e com isso o habitat é destruido, mas o município tem "áreas de refúgio" legais. z3</t>
  </si>
  <si>
    <t>. "Experimentamos as duas fases, o período de grandes usinas na região e o período sem duas grandes usinas na regiao. Com certeza a população prefere a presença das usinas, elas aquecem a economia da cidade em todos os setores." z4</t>
  </si>
  <si>
    <t>. Nem diminuiu a disponibilidade de Aliemntos nem chegou a alterar os preços a ponto de causar fome. z4</t>
  </si>
  <si>
    <t>. Há checagens rotineiras e não há mudança na qualidade da água. z4</t>
  </si>
  <si>
    <t>. á uma maior incidência de problemas de saúde por conta do adensamento populacional. z3</t>
  </si>
  <si>
    <t>. O ICMS arrecadado é bem substancial. z4</t>
  </si>
  <si>
    <t>. Não alterou a "fartura de água" z3</t>
  </si>
  <si>
    <t>. Não há mais queimadas. z1</t>
  </si>
  <si>
    <t>. Predomínio de arrendamento para a expansão da atividade sucroalcooleira. z3</t>
  </si>
  <si>
    <t>. não há falta de alimentos z2</t>
  </si>
  <si>
    <t>. A cana não interferiu na disponibilidade de alimentos. A cana ocupou parte das áreas de pecuária, mesmo assim a produção de carne aumentou. Os hortifrutis são produzidos em pequenas propriedades ou em áreas irrigadas, onde a cana não penetrou.  - zz4</t>
  </si>
  <si>
    <t>. A cana já chegou mecanizada ao município. Foram fornecidos diversos cursos de qualificação aos trabalhadores locais para que pudessem ocupar as vagas da usina. Não existe trabalho degradante.  - zz3</t>
  </si>
  <si>
    <t>. Houve aumento da violência no município, mas não atribui à chegada da cana.  - zz3</t>
  </si>
  <si>
    <t>. Com a mecanização não houve migração para o município. Houve um retorno dos trabalhadores que haviam saído em busca de emprego em outras regiões. Também não houve aumento de acidentes de trabalho.  - zz3</t>
  </si>
  <si>
    <t>. Não houve deslocamento de comunidades tradicionais. Em alguns vilarejos da região a população vinha declinando devido a perdas de safras de grãos. As pessoas saiam em busca de trabalho e, com a substituição dos grãos pela cana, houve um movimento inverso.  - zz4</t>
  </si>
  <si>
    <t>. Não houve. Logicamente sempre existe alguma compra por um proprietário mais capitalizado, mas nada além do normal.  - zz3</t>
  </si>
  <si>
    <t>(0) Não tem opinião sobre o assunto. Acha que não pode emitir uma opinião sem uma pesquisa que avalie a qualidade da água.  - zz3</t>
  </si>
  <si>
    <t>. Acha que a quantidade de água utilizada na usina e plantações não compete com os outros usos.  - zz3</t>
  </si>
  <si>
    <t>. 95% do corte é mecanizado, sem fumaça ou fuligem. Nas estradas de maior tráfego, a usina procura controlar a poeira com irrigação.  - zz3</t>
  </si>
  <si>
    <t>. A usina procura sempre melhorar a produtividade através do trato do solo, mantendo a fertilidade.  - zz3</t>
  </si>
  <si>
    <t>. A cana ocupou áreas já exploradas.  - zz2</t>
  </si>
  <si>
    <t>. A região já era explorada com cultivo de milho e soja. Acha que a cana interfere mais no deslocamento dos animais, mas precisaria de mais estudos para confirmar. Quanto à diversidade da flora, nada se alterou com a chegada da cana.  - zz3</t>
  </si>
  <si>
    <t>. A quantidade de empregos gerados pela usina é relevante. Quanto à qualidade, trabalhadores tiveram que passar por cursos de qualificação para ocupar as vagas da usina.  - zz4</t>
  </si>
  <si>
    <t>. A concorrência por mão de obra com a usina também eleva o nível salarial dos trabalhadores de outras atividades.  - zz3</t>
  </si>
  <si>
    <t>. Acredita que aumenta bastante a arrecadação, não só do município onde está instalada a usina, mas também nos municípios onde a cana é plantada.  - zz4</t>
  </si>
  <si>
    <t>. Houve inflação, principalmente de imóveis.  - zz3</t>
  </si>
  <si>
    <t>. A usina não adquire terras. Entre 25 e 30% da cana vem de fornecedores e o restante de terras arrendadas.  - zz3</t>
  </si>
  <si>
    <t>. A chegada da cana não provocou desabastecimento ou fome. A cana ocupou áreas de pastagens e uma parcela pequena da área de produção de grãos.  - zz3</t>
  </si>
  <si>
    <t>. Não existe trabalho degradante na cana. Comparando com as culturas de soja e milho, as condições de trabalho não foram alteradas. Todas elas são mecanizadas. Não existe corte manual da cana.  - zz3</t>
  </si>
  <si>
    <t>. A chegada da cana não trouxe aumento da violência na região. Ela aconteceu antes com a vinda da BRF e Perdigão.  - zz3</t>
  </si>
  <si>
    <t>. Não houve na região.  - zz2</t>
  </si>
  <si>
    <t>. Não houve concentração. A usina comprou somente a área para implantação do parque industrial.  - zz3</t>
  </si>
  <si>
    <t>. A qualidade se manteve.  - zz2</t>
  </si>
  <si>
    <t>. A irrigação é utilizada apenas na produção de mudas de cana.  - zz3</t>
  </si>
  <si>
    <t>. Não existem queimadas. O cheiro de vinhaça não chega à cidade pois a usina fica a dezenas de quilômetros.  - zz3</t>
  </si>
  <si>
    <t>. Acha que a qualidade do solo se manteve. O colheita mecânica deixa a palha sobre o solo, minimizando a erosão. A adubação é muito boa.  - zz3</t>
  </si>
  <si>
    <t>. A cana ocupou áreas de pastagens.  - zz2</t>
  </si>
  <si>
    <t>. Acha que a população de abelhas vem diminuindo, seja pelo aquecimento global, ou pelo uso de defensivos. Mas a cana deve dividir a culpa com as culturas de soja e milho.  - zz4</t>
  </si>
  <si>
    <t>. A usina gerou empregos, mas foram pouco relevantes para o município.  - zz3</t>
  </si>
  <si>
    <t>. O nível de renda não foi alterado.  - zz2</t>
  </si>
  <si>
    <t>. A arrecadação aumentou. A usina gera mais tributos que a soja ou milho por ter um produto industrializado (processamento no local).  - zz4</t>
  </si>
  <si>
    <t>. Houve crescimento de preços nos últimos dez anos, mas não pode atribuir à chegada da cana. A provável causa é o processo natural de expansão da região. Talvez a cana tenha uma pequena parcela de responsabilidade.  - zz4</t>
  </si>
  <si>
    <t>. A usina não compra terras. Trabalha apenas com contratos de arrendamento/parceria e fornecimento.  - zz4</t>
  </si>
  <si>
    <t>. Há 8 ou 10 anos atrás o prefeito limitou a área de plantio de cana. A região é grande produtora de soja e milho, utilizadas pela Perdigão na produção de carne. Não houve impacto na produção de alimentos.  - zz3</t>
  </si>
  <si>
    <t>. Vê muitos trabalhadores morando em condições inadequadas (excesso de pessoas em moradias pequenas).  - zz3</t>
  </si>
  <si>
    <t>. A vinda de migrantes de outras regiões provoca o aumento da violência. Nem todos os migrantes conseguem emprego na usina, o que leva ao aumento do número de roubos/furtos.  - zz3</t>
  </si>
  <si>
    <t>. A cana exige mais trabalhadores que as culturas de grãos, o que aumenta a possibilidade de acidentes de trabalho. A vinda de muitos trabalhadores de outras regiões pode ocasionar a sobrecarga de equipamentos públicos de saúde em alguns momentos, por exemplo, durante uma campanha de vacinação. O excesso de pessoas pode atrapalhar o atendimento da população local.  - zz5</t>
  </si>
  <si>
    <t>. Não houve casos envolvendo indígenas ou quilombolas. Mas pequenos pecuaristas foram seduzidos pela possibilidade de aumentar a renda, trocando a criação do gado pelo arrendamento para a usina. Estes tiveram que se mudar para a cidade.  - zz4</t>
  </si>
  <si>
    <t>. Não houve concentração. A usina apenas arrenda terras.  - zz3</t>
  </si>
  <si>
    <t>. Acha que a aplicação de defensivos agrícolas sem o manejo adequado polui os rios próximos às plantações. Curvas de nível mal feitas levam sedimentos aos rios.  - zz3</t>
  </si>
  <si>
    <t>. Acha que a cana não influencia na quantidade de água.  - zz3</t>
  </si>
  <si>
    <t>. O cheiro de vinhaça e poeira não chegam à cidade. No início havia fumaça e fuligem das queimadas quando o corte era manual. Com a mecanização este problema não existe mais.  - zz3</t>
  </si>
  <si>
    <t>. Acha que a cana piora a qualidade do solo por conta do manejo inadequado. A cana exige muito do solo. Acha que a usina deixa de adubar dois ou três anos antes do final do período de arrendamento e entrega o solo com baixa fertilidade.  - zz4</t>
  </si>
  <si>
    <t>. Não houve. Houve prioridade por áreas já exploradas por pastagens ou outros tipos de cultura.  - zz3</t>
  </si>
  <si>
    <t>(0) (não respondido corretamente)  - zz1
(citou a diminuição de áreas de soja, milho e pecuária como perda de biodiversidade)</t>
  </si>
  <si>
    <t>. A quantidade de trabalhadores do município na usina é pequeno. A grande maioria é de outras regiões do país.  - zz4</t>
  </si>
  <si>
    <t>. A massa salarial da população do município cresceu e grande parte dela é gasta localmente.  - zz3</t>
  </si>
  <si>
    <t>. A arrecadação de tributos cresceu, apesar da usina não estar situada no município. As plantações de cana e os gastos dos trabalhadores no comércio geram tributos.  - zz3</t>
  </si>
  <si>
    <t>. Houve aumento dos preços, não exclusivamente por causa da chegada da cana, mas da agricultura em geral (chegada da soja e milho).  - zz3</t>
  </si>
  <si>
    <t>. A maior parte do plantio é em terras arrendadas.  - zz2</t>
  </si>
  <si>
    <t>. Não houve desabastecimento ou inflação dos alimentos. A cana veio apenas como uma opção a mais para o agricultor.  - zz3</t>
  </si>
  <si>
    <t>. Não existe trabalho degradante. A fiscalização do Ministério Público do Trabalho é bastante rígida. Acha que a cana melhorou as condições de trabalho. A colheita é quase que totalmente mecanizada, o que exigiu a qualificação do trabalhador.  - zz3</t>
  </si>
  <si>
    <t>. Acha que com o aumento de população, algo acaba acontecendo.  - zz2</t>
  </si>
  <si>
    <t>. A cana não trouxe doenças ou mais acidentes de trabalho. Mas em alguns municípios, a vinda repentina de muitos trabalhadores provocou movimento acima do normal em equipamentos de saúde.  - zz3</t>
  </si>
  <si>
    <t>. Não ouviu relatos, mas acredita que possa ter ocorrido alguns casos.  - zz2</t>
  </si>
  <si>
    <t>. Não houve compra pela usina, mas empresários de outras regiões do país adquiriram terras para arrendamento.  - zz4</t>
  </si>
  <si>
    <t>. Nunca houve relatos de Ministério Público ou Secretaria do Meio Ambiente sobre poluição das águas da região. Mas acredita que pequenos incidentes podem acontecer e passar despercebido.  - zz4</t>
  </si>
  <si>
    <t>. A cana não necessita de irrigação. Apenas uma pequena parte da cana ao redor da usina é irrigada e fertilizada com a vinhaça, que é um subproduto da produção do etanol/açúcar.  - zz4</t>
  </si>
  <si>
    <t>. Poeira e cheiro de vinhaça não causam incômodo pois a usina e as plantações ficam relativamente distantes da cidade. A colheita da cana é quase toda mecanizada. As eventuais queimadas que ocorrem não são provocadas pela usina ou pelo proprietário da fazenda. Normalmente são incêndios criminosos ou acidentais (cigarro atirado em estrada).  - zz4</t>
  </si>
  <si>
    <t>. Acha que tudo isso é mito.  - zz3</t>
  </si>
  <si>
    <t>. Não houve desmatamento de grandes áreas. A cana ocupou áreas de plantações de soja. A soja, por sua vez, ocupou áreas de pastagens.  - zz3</t>
  </si>
  <si>
    <t>. A maior parte da perda de biodiversidade ocorreu com atividades anteriores (pecuária, soja e milho). Mas algum impacto a mais a cana trouxe.  - zz2</t>
  </si>
  <si>
    <t>. O número de empregos gerados é bastante relevante.  - zz2</t>
  </si>
  <si>
    <t>. Houve incremento no nível de renda.  - zz2</t>
  </si>
  <si>
    <t>. Acha que a arrecadação cresceu, mas não muito. A região já era grande produtora de soja e milho.  - zz3</t>
  </si>
  <si>
    <t>. Houve um aumento da demanda por imóveis e serviços. Como consequência os preços aumentaram.  - zz3</t>
  </si>
  <si>
    <t>. Os contratos de arrendamento e aquisição são maioria.  - zz3</t>
  </si>
  <si>
    <t>. Não afetou a disponibilidade de alimentos. Logicamente alguns alimentos passam a ser cultivados em menor quantidade na região.  - zz3</t>
  </si>
  <si>
    <t>. O trabalho nas usinas é bem profissional, nada fora do estabelecido pelas legislações do país.  - zz3</t>
  </si>
  <si>
    <t>. Houve um pequeno aumento da violência. A cidade que tinha uma população estabilizada recebeu, de repente, cerca de 4 mil novos moradores vindos de outras regiões.  - zz4</t>
  </si>
  <si>
    <t>. Acidentes de trabalho acontecem em qualquer atividade. Na usina tem um nível de profissionalismo muito grande, com campanhas de prevenção de acidentes. Quanto menos ações trabalhistas, maior a valorização destes grupos multinacionais na bolsa. A vinda de muitas pessoas repentinamente onera a estrutura de saúde do município.  - zz4</t>
  </si>
  <si>
    <t>. Em algumas regiões próximas, sim. Em outras, não. Depende do perfil de cada indústria de cana. As familiares tendem a comprar terras. As empresariais (grandes grupos) tendem a formar parcerias agrícolas. As empresariais não querem colocar capital imobilizado em terras que podem não ter liquidez imediata. Através de parcerias elas regulam a quantidade de cana que ela quer comprar.  - zz5</t>
  </si>
  <si>
    <t>. Com a colheita mecanizada a palha da cana é mantida sobre o solo, retendo a umidade. No início houve desmatamento e isso pode ter influído na quantidade de água. Hoje aumentou o nível de consciência ambiental e a usina procura recompor as matas.  - zz4</t>
  </si>
  <si>
    <t>. O zmecanização da colheita vem crescendo. As queimadas, embora menores, ainda acontecem esporadicamente e a fumaça causa algum desconforto.  - zz3</t>
  </si>
  <si>
    <t>. Para ter rentabilidade é necessário que a cana tenha boa produtividade, o que só ocorre se a usina investir na qualidade do solo. Acha que a qualidade do solo melhorou.  - zz4</t>
  </si>
  <si>
    <t>. Houve algum desmatamento com a chegada da cana.  - zz3</t>
  </si>
  <si>
    <t>. Acha que no início houve alguma perda de espécies animais com as queimadas. Com a mecanização os índices de perdas diminuíram bastante. A usina tem contribuído com a recuperação da fauna e flora através da recomposição das matas ciliares e reservas legais.  - zz4</t>
  </si>
  <si>
    <t>. A quantidade de empregos gerados é bastante relevante, não somente na usina, mas também nas empresas que prestam serviços para a usina.  - zz4</t>
  </si>
  <si>
    <t>. A massa salarial aumentou e este dinheiro movimenta o comércio local.  - zz3</t>
  </si>
  <si>
    <t>. Acha que a arrecadação cresceu bastante. O município arrecada tributos diretamente da indústria e também da população ligada à usina que consome no comércio local.  - zz4</t>
  </si>
  <si>
    <t>. Houve aumento de preços de aluguéis, restaurantes, serviços.  - zz3</t>
  </si>
  <si>
    <t>. A maior parte das usinas da região produzem cana em terras arrendadas e compram de fornecedores. Mas um dos grupos faz aquisição de terras de plantio.  - zz3</t>
  </si>
  <si>
    <t>. Não houve diminuição da disponibilidade de alimentos. A região produzia soja, milho e pecuária. Parte dos alimentos consumidos é importada de outras regiões do país. A cana ocupou espaço da soja e pecuária.  - zz3</t>
  </si>
  <si>
    <t>. Nunca ouviu falar de trabalho degradante. A colheita da cana é mecanizada. Todos os funcionários da usina têm carteira assinada.  - zz3</t>
  </si>
  <si>
    <t>. Houve aumento da violência (roubos e furtos) na cidade com a vinda de muitos migrantes de menor renda. A crise econômica no país também pode ter contribuído.  - zz4</t>
  </si>
  <si>
    <t>. Não houve qualquer problema na área da saúde.  - zz3</t>
  </si>
  <si>
    <t>. Na região não houve.  - zz2</t>
  </si>
  <si>
    <t>. A usina não comprou terras, exceto para a área da planta industrial. Também não existiram compras para expansão de propriedades.  - zz3</t>
  </si>
  <si>
    <t>. Aparentemente não houve alteração. A usina é rigorosa nas práticas de conservação do solo. Mas acha que somente uma análise química da água pode revelar a presença ou não de vestígios de agrotóxicos.  - zz3</t>
  </si>
  <si>
    <t>. A cana não é irrigada e não existe problema de disponibilidade de água no município.  - zz3</t>
  </si>
  <si>
    <t>. Com a colheita mecanizada não existe o problema da fumaça. O cheiro de vinhaça não chega à cidade. Em um assentamento próximo da usina os moradores reclamam um pouco da poeira.  - zz3</t>
  </si>
  <si>
    <t>. Não existe erosão nas áreas de cana. A usina melhorou a qualidade do solo ao substituir as pastagens degradadas.  - zz3</t>
  </si>
  <si>
    <t>. A cana ocupou áreas já exploradas (soja e pecuária).  - zz2</t>
  </si>
  <si>
    <t>. Acha que a cana trouxe sim algum impacto à biodiversidade.  - zz2</t>
  </si>
  <si>
    <t>. A geração de empregos pela usina não foi muito relevante para o município.  - zz2</t>
  </si>
  <si>
    <t>. Aumentou visivelmente. As pessoas que tinham renda mais baixa começaram a comprar carros, o comércio melhorou.  - zz3</t>
  </si>
  <si>
    <t>. Acha que a arrecadação de tributos aumentou bastante.  - zz2</t>
  </si>
  <si>
    <t>. Houve aumento de preços devido à cana.  - zz2</t>
  </si>
  <si>
    <t>. 5% da área plantada é da usina, 80% são de arrendamento/parceria e 15% de fornecimento.  - zz3</t>
  </si>
  <si>
    <t>. Não houve alteração. O plantio de cana é limitado por lei a 60 mil hectares, ou 10% da área total do município. O restante pode ser explorado pela produção de grãos ou pecuária. Hortifrutis são produzidos pelas famílias assentadas, em projetos de agricultura familiar.  - zz4</t>
  </si>
  <si>
    <t>. As condições de trabalho melhoraram. A usina tem um bom padrão de salário.  - zz2</t>
  </si>
  <si>
    <t>. Com a mecanização não houve migração em massa para o município. Os poucos que vieram não causam nenhuma perturbação. Embora a violência (roubos e furtos) tenha crescido nos últimos anos, notou-se o envolvimento de menores do próprio município (provavelmente relacionados ao consumo de drogas).  - zz4</t>
  </si>
  <si>
    <t>. Não houve nenhum impacto. A usina tem internamente ambulatório médico e odontológico. Qualquer ocorrência é atendida localmente.  - zz3</t>
  </si>
  <si>
    <t>. Não houve nenhum deslocamento no município. Existe um assentamento com projeto de agricultura familiar.  - zz4</t>
  </si>
  <si>
    <t>. Não houve concentração de terras devido à cana. Ultimamente existe alguma expansão das propriedades de produtores de grãos devido à valorização da soja e do milho.  - zz4</t>
  </si>
  <si>
    <t>. A usina não causa poluição aos rios.  - zz3</t>
  </si>
  <si>
    <t>. A usina utiliza água somente em processos industriais. Não há irrigação. A água utilizada é captada em um rio diferente do utilizado para abastecimento da cidade. A usina auxilia o município com projetos de reflorestamento, doação de mudas, manutenção de matas ciliares.  - zz5</t>
  </si>
  <si>
    <t>. Acha que qualquer indústria traz algum tipo de impacto ao ar. A usina tem equipamentos de última geração e causa pouca poluição.  - zz3</t>
  </si>
  <si>
    <t>. A cana é prejudicial à qualidade do solo. A cada ciclo da cana é feita a rotação de culturas com a soja (que ajuda a recuperar o solo).  - zz3</t>
  </si>
  <si>
    <t>. A cana ocupou áreas já desmatadas. Ela substituiu parte da cultura de grãos.  - zz3</t>
  </si>
  <si>
    <t>. Acha que não houve perda devido à cana.  - zz2</t>
  </si>
  <si>
    <t>. A usina gera cerca de 2500 empregos diretos e indiretos. Fora da usina existe dificuldade para encontrar mão de obra disponível.  - zz4</t>
  </si>
  <si>
    <t>. A usina tem em média 2500 funcionários com boa média salarial e parte desta massa movimenta o comércio do município.  - zz3</t>
  </si>
  <si>
    <t>. A arrecadação aumentou bastante. Além da arrecadação normal da usina, ela também é geradora de energia elétrica. Parte dos salários pagos aos funcionários retorna ao município em forma de tributos.  - zz5</t>
  </si>
  <si>
    <t>. A vinda da cana provocou aumento de preços, principalmente de imóveis. Com a crise econômica atual os preços recuaram. Acha que a vinda de qualquer atividade nova ao município causa algum tipo de impacto nos preços.  - zz4</t>
  </si>
  <si>
    <t>. A usina não compra terras. Ela só trabalha com arrendamento e fornecimento.  - zz3</t>
  </si>
  <si>
    <t>.  - zz1</t>
  </si>
  <si>
    <t>. A usina chegou ao município totalmente mecanizada, sem trabalho braçal.  - zz3</t>
  </si>
  <si>
    <t>. No início vieram muitos trabalhadores de fora para a construção da usina e houve um pequeno aumento da violência. Depois da construção e com a mecanização, a maior parte destes trabalhadores foram embora e a violência diminuiu novamente.  - zz4</t>
  </si>
  <si>
    <t>. A usina trouxe uma unidade de saúde para atender seus funcionários.  - zz3</t>
  </si>
  <si>
    <t>. A cana não trouxe muito impacto para a região. Havia o temor de empresários da cidade, produtores de grãos e pecuaristas, mas ela não trouxe o impacto esperado (a configuração não se alterou muito).  - zz4</t>
  </si>
  <si>
    <t>. A cana não interferiu na qualidade da água.  - zz3</t>
  </si>
  <si>
    <t>. Não houve diminuição.  - zz1</t>
  </si>
  <si>
    <t>. No início, quando a queima era autorizada, a fuligem incomodava. Hoje as queimadas raramente acontecem.  - zz3</t>
  </si>
  <si>
    <t>. A cana ocupou áreas já exploradas pelas outras culturas e não houve aumento das erosões.  - zz3</t>
  </si>
  <si>
    <t>. A usina ocupou espaços já explorados. Ela não tinha interesse em abrir novas áreas.  - zz3</t>
  </si>
  <si>
    <t>. Acha que houve algum impacto mas a cana não é a única culpada. Ela divide a culpa com as monoculturas de grãos e pecuária.  - zz3</t>
  </si>
  <si>
    <t>. A quantidade de empregos gerados é relevante para o município. Porém, os níveis de gerência na usina foram ocupados por pessoas de fora. Os moradores do município ocupam níveis mais baixos.  - zz4</t>
  </si>
  <si>
    <t>. Acha que a arrecadação do município cresceu bastante.  - zz2</t>
  </si>
  <si>
    <t>. Os preços permaneceram os mesmos.  - zz2</t>
  </si>
  <si>
    <t>. A usina não compra terras. Arrendamento é a maioria. Acha que existe tendência da usina optar mais pelo fornecimento.  - zz3</t>
  </si>
  <si>
    <t>. Em comparação com trabalhadores das culturas de soja ou pecuária, acha que as condições de trabalho melhoraram um pouco.  - zz3</t>
  </si>
  <si>
    <t>. Acha que houve aumento da violência na cidade, em parte pela vinda de migrantes de outras regiões.  - zz3</t>
  </si>
  <si>
    <t>. Não houve aumento de acidentes de trabalho. O centro médico da cidade teve uma pequena sobrecarga devido ao aumento repentino da população do município.  - zz4</t>
  </si>
  <si>
    <t>. Acha que houve pouca alteração. O que houve foi a tranferência de arrendamento de grãos para cana.  - zz3</t>
  </si>
  <si>
    <t>. Não houve alteração na qualidade.  - zz3</t>
  </si>
  <si>
    <t>. O consumo de água da usina é muito grande e acha que houve sobrecarga no Rio Doce que abastece também a cidade.  - zz3</t>
  </si>
  <si>
    <t>. A topografia da região favorece a colheita mecanizada. As poucas queimadas acontecem longe da cidade e não chegam a causar incômodo.  - zz3</t>
  </si>
  <si>
    <t>. A usina tem interesse em manter a qualidade do solo.  - zz3</t>
  </si>
  <si>
    <t>. Houve desmatamento em Mineiros-GO, comprovado por geoprocessamento. Em Jataí-GO não houve.  - zz4</t>
  </si>
  <si>
    <t>. Parte da biodiversidade se perdeu com a vinda das plantações de soja. A vinda da cana pode ter uma pequena parcela de contribuição adicional.  - zz3</t>
  </si>
  <si>
    <t>. A geração de empregos foi importante para o município.  - zz2</t>
  </si>
  <si>
    <t>. O nível de renda dos proprietários de terra aumentou e a massa salarial do município aumentou um pouco, movimentando o comércio.  - zz3</t>
  </si>
  <si>
    <t>. A arrecadação municipal cresceu por conta da usina.  - zz3</t>
  </si>
  <si>
    <t>. Houve aumento principalmente do valor de imóveis (compra, aluguel). Mas parte deste aumento também se deve à expansão da universidade local.  - zz4</t>
  </si>
  <si>
    <t>. 90% da cana é produzida em terras arrendadas/parceria e 10% comprada de fornecedores.  - zz3</t>
  </si>
  <si>
    <t>. Não houve falta de alimentos. A região produz milho, soja e feijão (além da cana).  - zz2</t>
  </si>
  <si>
    <t>. Não existem trabalhadores em condições degradantes.  - zz2</t>
  </si>
  <si>
    <t>. A violência aumentou no município, mas não devido à cana.  - zz2</t>
  </si>
  <si>
    <t>. Em um dos assentamentos as pessoas reclamam da poeira gerada pelo trânsito de caminhões.  - zz3</t>
  </si>
  <si>
    <t>. Não houve.  - zz1</t>
  </si>
  <si>
    <t>. Não houve.  - zz2</t>
  </si>
  <si>
    <t>. Acha que a qualidade continua igual.  - zz2</t>
  </si>
  <si>
    <t>. Acha que a cana extrai bastante água do solo durante o crescimento.  - zz3</t>
  </si>
  <si>
    <t>. Em um dos assentamentos as pessoas reclamam da poeira gerada pelo trânsito de caminhões. Não existe problema com fumaça ou cheiro de vinhaça.  - zz3</t>
  </si>
  <si>
    <t>. Não houve problema com o solo. A região é plana e não existe erosão.  - zz2</t>
  </si>
  <si>
    <t>. A região já era explorada antes da chegada da cana.  - zz3</t>
  </si>
  <si>
    <t>. Acha que não houve perda e que o número de capivaras está aumentando.  - zz3</t>
  </si>
  <si>
    <t>. Acha que a quantidade de empregos gerados é grande porque aumentou a população da cidade.  - zz3</t>
  </si>
  <si>
    <t>. Acha que para os moradores da cidade aumentou um pouco. Para os assentados, não (Os assentados trabalham na própria terra. Nenhum na usina).  - zz3</t>
  </si>
  <si>
    <t>. Acha que a arrecadação aumentou bastante.  - zz2</t>
  </si>
  <si>
    <t>. Houve aumento de preços, principalmente de aluguéis, devido à vinda de muitas pessoas para o município. A usina não é a única culpada. Outras empresas também atraíram novos moradores.  - zz3</t>
  </si>
  <si>
    <t>. A maioria é arrendamento.  - zz2</t>
  </si>
  <si>
    <t>. Não houve fome ou diminuição de disponibilidade de alimentos. A cana ocupou mais as áreas de pastagens degradadas. A competição entre a cana e a produção de grãos é benéfica e trouxe a diversificação dos arranjos produtivos locais do município. Algumas fazendas produzem grãos e cana simultâneamente.  - zz5</t>
  </si>
  <si>
    <t>. A cana segue os mesmos padrões de trabalho da produção de grãos. Ela já começou mecanizada. Todos os trabalhadores têm carteira assinada. Não existe trabalho degradante.  - zz3</t>
  </si>
  <si>
    <t>. Não houve nenhum aumento devido à vinda da cana. A cana não trouxe migrantes para o município.  - zz3</t>
  </si>
  <si>
    <t>. Não houve nenhum problema.  - zz1</t>
  </si>
  <si>
    <t>. Não houve nenhum impacto para essas comunidades.  - zz2</t>
  </si>
  <si>
    <t>. Não houve nenhum impacto. Houve apenas uma competição por arrendamento (entre usina e sojicultores).  - zz2</t>
  </si>
  <si>
    <t>. Ela tem até contribuído com os lençóis freáticos. A colheita da cana é mecanizada e deixa uma palhada sobre o solo que ajuda a diminuir a evaporação.  - zz4</t>
  </si>
  <si>
    <t>. A qualidade do ar não se alterou.  - zz2</t>
  </si>
  <si>
    <t>. Não houve nenhum impacto.  - zz2</t>
  </si>
  <si>
    <t>. Não houve. A maioria das propriedades já são georeferenciadas com as reservas legais, necessárias para obtenção de financiamento.  - zz3</t>
  </si>
  <si>
    <t>. Não houve. A cana simplesmente substituiu partes de plantações de soja ou pastos.  - zz3</t>
  </si>
  <si>
    <t>. Acha que o nível de renda dos proprietários cresceu. O da população não foi alterada.  - zz3</t>
  </si>
  <si>
    <t>. Acha que a arrecadação não cresceu.  - zz3</t>
  </si>
  <si>
    <t>. Não houve aumento de preços em Rio Verde.  - zz2</t>
  </si>
  <si>
    <t>. 30% da cana é produzida em terras próprias e 70% em terras de arrendamento e fornecimento.  - zz4</t>
  </si>
  <si>
    <t>. Não houve nenhuma alteração da disponibilidade de alimentos. A cana invadiu parte das áreas de soja, milho e de pastagens. A região sempre importou alimentos de outras partes do país. No passado as grandes lavouras de feijão foram substituídas pela soja, que tem maior lucratividade.  - zz4</t>
  </si>
  <si>
    <t>. Não existem trabalhadores em condições degradantes na usina. Todos os funcionários têm carteira assinada, a usina paga pontualmente.  - zz3</t>
  </si>
  <si>
    <t>. A violência aumentou, mas este aumento não pode ser atribuído somente à vinda da usina. A instalação de uma unidade da Perdigão atraiu muitos migrantes de baixa escolaridade para o município.  - zz3</t>
  </si>
  <si>
    <t>. A cana não trouxe nenhuma doença para as pessoas. Houve alguma sobrecarga nos equipamentos de saúde devido ao crescimento natural da cidade, mas a cana não é a única culpada.  - zz3</t>
  </si>
  <si>
    <t>. Na região não existiam quilombolas ou indígenas. No município existem nove assentamentos, alguns com mais de 30 anos, e nenhum deles teve que se deslocar por causa da cana.  - zz4</t>
  </si>
  <si>
    <t>. Não houve. As propriedades não mudaram de tamanho.  - zz3</t>
  </si>
  <si>
    <t>. Acha que não piorou.  - zz1</t>
  </si>
  <si>
    <t>(0) (não tem opinião) (acha que a quantidade de água nos rios está menor, mas não sabe se é devido à seca).  - zz2</t>
  </si>
  <si>
    <t>. Como não mora perto da usina, não pode afirmar que a usina polui o ar. Mas ouve dizer que existe o problema do mal cheiro da vinhaça.  - zz3</t>
  </si>
  <si>
    <t>. Acha que não piora a qualidade.  - zz1</t>
  </si>
  <si>
    <t>. A cana ocupou áreas já exploradas pelas plantações de soja, milho e pastagens.  - zz2</t>
  </si>
  <si>
    <t>. Acha que a cana não diminuiu a diversidade. Ela tomou espaço de plantações de soja, milho e pastagens. A usina respeita as áreas de proteção.  - zz3</t>
  </si>
  <si>
    <t>. A quantidade não é relevante.  - zz1</t>
  </si>
  <si>
    <t>. O nível de renda não foi alterado.  - zz1</t>
  </si>
  <si>
    <t>. Acha que a arrecadação praticamente não aumentou.  - zz2</t>
  </si>
  <si>
    <t>. Houve aumento de preços, mas não pode ser atribuído somente à vinda da usina (a fábica da Perdigão chegou na mesma época à região).  - zz3</t>
  </si>
  <si>
    <t>. A usina tem terras próprias, mas a maioria das áreas de produção de cana são arrendadas. Existem também alguns fornecedores.  - zz3</t>
  </si>
  <si>
    <t>. Não houve desabastecimento ou fome.  - zz2</t>
  </si>
  <si>
    <t>. O entrevistado já trabalhou na usina. A legislação é cumprida: 8 horas diárias, horário de almoço, carteira assinada, não há menores trabalhando.  - zz3</t>
  </si>
  <si>
    <t>. A violência aumentou um pouco devido à vinda de trabalhadores temporários de outras regiões em épocas de safra.  - zz3</t>
  </si>
  <si>
    <t>. Nunca ouviu falar de aumento de doenças ou de sobrecarga em equipamentos públicos.  - zz1</t>
  </si>
  <si>
    <t>. Animais são expulsos das áreas onde a cana é plantada.  - zz2</t>
  </si>
  <si>
    <t>. A quantidade não foi relevante.  - zz1</t>
  </si>
  <si>
    <t>. Acha que não aumentou.  - zz1</t>
  </si>
  <si>
    <t>. Os preços já estavam subindo. A vinda da cana teve uma pequena parcela de culpa.  - zz2</t>
  </si>
  <si>
    <t>. Acha que a usina compra terras para plantio e arrenda pouco.  - zz2</t>
  </si>
  <si>
    <t>. Não diminuiu a disponibilidade.  - zz1</t>
  </si>
  <si>
    <t>. A usina trouxe empregos com carteira assinada.  - zz1</t>
  </si>
  <si>
    <t>. Acha que aumentou o problema das drogas.  - zz2</t>
  </si>
  <si>
    <t>. Não houve aumento de doenças ou acidentes de trabalho. O aumento repentino de população sobrecarregou equipamentos públicos de saúde.  - zz2</t>
  </si>
  <si>
    <t>. Acha que o rio tem quantidade suficiente.  - zz2</t>
  </si>
  <si>
    <t>. Não existe problema de poeira, fumaça ou cheiro de vinhaça porque as plantações ficam longe da cidade. Mas acha que os agrotóxicos aplicados contaminam o ar.  - zz2</t>
  </si>
  <si>
    <t>. Acha que piora.  - zz1</t>
  </si>
  <si>
    <t>. Houve muito desmatamento.  - zz1</t>
  </si>
  <si>
    <t>. Acha que houve muita perda.  - zz1</t>
  </si>
  <si>
    <t>. A quantidade de empregos foi relevante para o município.  - zz1</t>
  </si>
  <si>
    <t>. Acha que melhorou.  - zz1</t>
  </si>
  <si>
    <t>. Acha que melhorou e é visível.  - zz2</t>
  </si>
  <si>
    <t>. Houve aumento de preços de alugueis, hotéis.  - zz2</t>
  </si>
  <si>
    <t>. A usina não comprou terras. O plantio é em terras arrendadas.  - zz2</t>
  </si>
  <si>
    <t>. Não soube de nenhum caso. Pelo contrário, mais pessoas vieram para o município.  - zz2</t>
  </si>
  <si>
    <t>. Não houve movimento de compra e venda.  - zz2</t>
  </si>
  <si>
    <t>. Não teve nenhuma alteração.  - zz2</t>
  </si>
  <si>
    <t>. A quantidade não foi alterada.  - zz1</t>
  </si>
  <si>
    <t>. Não houve alteração na qualidade do ar. Acha que a empresa (usina) se preocupa com sua imagem.  - zz2</t>
  </si>
  <si>
    <t>. Houve desmatamento para o plantio da cana. (Questionada se a usina tinha intenção de desmatar deliberadamente, respondeu que não).  - zz2</t>
  </si>
  <si>
    <t>. Acha que algum impacto a cana trouxe.  - zz2</t>
  </si>
  <si>
    <t>. A quantidade de empregos aumentou.  - zz2</t>
  </si>
  <si>
    <t>. Acha que a renda da população aumentou. Houve aumento dos gastos no comércio.  - zz3</t>
  </si>
  <si>
    <t>. Acha que cresceu bastante. A cidade melhorou.  - zz2</t>
  </si>
  <si>
    <t>. Houve aumento dos aluguéis com a vinda de muitos trabalhadores para a usina. Hoje os valores diminuíram porque construíram muitas casas e elas já estão prontas (Programa "Minha Casa, Minha Vida", do Governo Federal).  - zz3</t>
  </si>
  <si>
    <t>. Nunca ouviu falar que existam fornecedores de cana. Acha que em torno de 90% da cana seja produzida em terras arrendadas e o restante em terras próprias.  - zz3</t>
  </si>
  <si>
    <t>. Não houve desabastecimento. A região importa alimentos de outros estados vizinhos que produzem em grande quantidade.  - zz3</t>
  </si>
  <si>
    <t>. Não existe trabalho degradante na região. Mas muitos trabalhadores rurais foram deslocados do campo para a cidade por conta do arrendamento, e hoje vivem em condições piores do que antes.  - zz4</t>
  </si>
  <si>
    <t>. Apesar do deslocamento de várias famílias do campo para a cidade e da vinda de migrantes para a construção da usina, não houve aumento da violência.  - zz3</t>
  </si>
  <si>
    <t>. Para a cidade de Caçu não houve nenhum problema com cheiro, fumaça ou poeira. A colheita é mecanizada e a usina fica distante. Mas em comunidades vizinhas à usina há reclamações sobre a poeira gerada no transporte da cana.  - zz3</t>
  </si>
  <si>
    <t>. Muitas famílias de trabalhadores rurais que viviam em fazendas que foram arrendadas para a usina perderam seus empregos e tiveram que mudar para a cidade. Muitos não foram ou não se adaptaram ao trabalho da usina.  - zz4</t>
  </si>
  <si>
    <t>. Não houve. Os proprietários continuam os mesmos. Somente arrendaram as terras para a usina.  - zz2</t>
  </si>
  <si>
    <t>. Não tem reclamação quanto à qualidade.  - zz2</t>
  </si>
  <si>
    <t>. Acha que a usina utiliza muita água, mas não existe nenhum efeito na região.  - zz2</t>
  </si>
  <si>
    <t>. Não há problema com o ar da cidade porque a usina fica distante. Mas em comunidades próximas à usina existem reclamações quanto à poeira.  - zz3</t>
  </si>
  <si>
    <t>. A cana esgota o solo.  - zz2</t>
  </si>
  <si>
    <t>. Muitas árvores, incluindo árvores centenárias, foram suprimidas para facilitar a mecanização.  - zz4</t>
  </si>
  <si>
    <t>. Acha que tem visto mais animais silvestres ultimamente (antas, capivaras, veados, entre outros).  - zz3</t>
  </si>
  <si>
    <t>. A quantidade de empregos gerados é relevante para o município. No início houve muitas contratações, mas o número de funcionários dispensados vem aumentando gradualmente.  - zz3</t>
  </si>
  <si>
    <t>. Acha que o nível de renda piorou, com reflexos no comércio local. (o entrevistado vende produtos agropecuários e reclama que não existem mais bovinos na região). Pelo menos para os comerciantes, piorou.  - zz3</t>
  </si>
  <si>
    <t>. Acha que aumentou.  - zz2</t>
  </si>
  <si>
    <t>. Não houve aumento de preços.  - zz1</t>
  </si>
  <si>
    <t>. A usina arrenda terras e compra de fornecedores independentes.  - zz3</t>
  </si>
  <si>
    <t>. Não houve nenhum aumento de violência.  - zz2</t>
  </si>
  <si>
    <t>. A cana não trouxe doenças e não impactou os equipamentos de saúde da cidade. A usina pertence ao município de Caçu, mas fica mais próxima da cidade de Cachoeira Alta. Caçu recolhe os tributos da usina, os impactos sociais afetam mais Cachoeira Alta.  - zz5</t>
  </si>
  <si>
    <t>. Não. Pelo contrário, houve a vinda de muitas pessoas para o município.  - zz2</t>
  </si>
  <si>
    <t>. A configuração não foi alterada.  - zz2</t>
  </si>
  <si>
    <t>. Não houve nenhuma alteração na qualidade da água.  - zz2</t>
  </si>
  <si>
    <t>. Existem vários rios no município.  - zz3</t>
  </si>
  <si>
    <t>. Não houve nenhuma alteração.  - zz2</t>
  </si>
  <si>
    <t>. Não ouve reclamações das pessoas, nem nas reuniões com a secretaria de meio ambiente do município.  - zz3</t>
  </si>
  <si>
    <t>. Houve desmatamento mas não de grandes áreas.  - zz3</t>
  </si>
  <si>
    <t>. A usina é uma das maiores empregadoras do município.  - zz3</t>
  </si>
  <si>
    <t>. O nível de renda aumentou.  - zz2</t>
  </si>
  <si>
    <t>. Houve aumento considerável na arrecadação de tributos. Sem esses tributos o município estaria em dificuldades devido à crise econômica.  - zz3</t>
  </si>
  <si>
    <t>. Os preços de aluguéis e serviços subiram bastante.  - zz2</t>
  </si>
  <si>
    <t>. Acha que em torno de 70% das terras são arrendadas e que a usina ainda deverá comprar terras.  - zz3</t>
  </si>
  <si>
    <t>. Houve aumento da violência porque a população do município praticamente dobrou no período. Mas a vinda da cana não foi a única culpada. Neste intervalo também foram instaladas cinco usinas hidrelétricas no município.  - zz3</t>
  </si>
  <si>
    <t>. Alguns proprietários venderam, mas não devido a chegada da cana. Compras e vendas normais.  - zz2</t>
  </si>
  <si>
    <t>. Acha que a cana é recente no município e até agora não houve nenhum problema com a qualidade da água.  - zz3</t>
  </si>
  <si>
    <t>. A cana não afetou a quantidade. Além dos rios, existem reservatórios que garantem abastecimento nos períodos de seca.  - zz3</t>
  </si>
  <si>
    <t>. Não existem queimadas. Nenhum problema com a qualidade do ar.  - zz3</t>
  </si>
  <si>
    <t>. Nunca ouviu alguém reclamando da qualidade do solo. Não existem erosões aparentes.  - zz3</t>
  </si>
  <si>
    <t>. Acha que muitas árvores de cerrado foram derrubadas e enterradas para plantio da cana.  - zz3</t>
  </si>
  <si>
    <t>. Acha que algum impacto a cana trouxe. Disse que tem visto mais animais silvestres na cidade e mais animais mortos nas estradas.  - zz3</t>
  </si>
  <si>
    <t>. Acha que as duas usinas geraram muitos empregos. São as maiores empregadoras do município.  - zz3</t>
  </si>
  <si>
    <t>. O nível de renda da população aumentou.   - zz3</t>
  </si>
  <si>
    <t>. Acha que a arrecadação municipal cresceu muito.  - zz3</t>
  </si>
  <si>
    <t>. O preço dos imóveis e aluguéis subiram muito. Com a crise econômica baixaram um pouco.  - zz3</t>
  </si>
  <si>
    <t>. As usinas não compram terras, somente arrendam.  - zz3</t>
  </si>
  <si>
    <t>. Não houve redução na disponibilidade de alimentos. A cana ocupou áreas de pastagens degradadas. A região não é muito propícia à agricultura.  - zz3</t>
  </si>
  <si>
    <t>. A chegada da cana melhorou a vida desde o fazendeiro mais rico ao trabalhador mais pobre.  - zz5</t>
  </si>
  <si>
    <t>. Não houve qualquer modificação nos níveis de violência no município.  - zz4</t>
  </si>
  <si>
    <t>. Não houve nenhuma doença decorrente da cana. Não houve sobrecarga dos equipamentos públicos de saúde porque os funcionários da usina utilizam os planos de saúde oferecidos pela usina (absorve um custo que seria da prefeitura). A usina também se preocupa com a prevenção de acidentes.  - zz4</t>
  </si>
  <si>
    <t>. Não houve nenhum caso.  - zz2</t>
  </si>
  <si>
    <t>. Os proprietários não venderam. Mesmo em descapitalizados, viram no arrendamento uma chance de manter suas propriedades.  - zz3</t>
  </si>
  <si>
    <t>. Não houve nenhum prejuízo quanto à qualidade da água.  - zz2</t>
  </si>
  <si>
    <t>. Não houve nenhuma redução na quantidade de água. Existem dois grandes rios que cortam o município.  - zz3</t>
  </si>
  <si>
    <t>. Não houve piora na qualidade do ar. A usina costuma molhar as estradas para minimizar a poeira levantada pelos caminhões de transporte.  - zz3</t>
  </si>
  <si>
    <t>. As lavouras de cana recuperaram as terras de áreas bastante degradadas.  - zz4</t>
  </si>
  <si>
    <t>. Não houve desmatamento de áreas de mata fechada. Houve supressão de árvores isoladas e a usina foi obrigada a fazer a compensação, plantando árvores em APPs.  - zz3</t>
  </si>
  <si>
    <t>. Acha que a quantidade de animais aumentou e que a cana deve servir como alimento a eles.  - zz3</t>
  </si>
  <si>
    <t>.  quantidade de empregos gerados é relevante e importante para o município. Melhorou a qualidade média do trabalhador local que teve que se qualificar para ocupar uma posição na usina.  - zz4</t>
  </si>
  <si>
    <t>. O nível de renda aumentou com a massa salarial da usina e os valores pagos aos proprietários pelos arrendamentos. O dinheiro circula no comércio local.  - zz3</t>
  </si>
  <si>
    <t>. A vinda da usina melhorou consideravelmente a arrecadação de tributos do município. O ISSQN passou a existir com a construção da usina. As cinco hidrelétricas do município geram juntas somente metade dos tributos oriundos da única usina de etanol. A usina também ajudou a recuperar a malha viária do município, que estava em péssimas condições. Programas de responsabilidade social também auxiliam na manutenção de creches.  - zz5</t>
  </si>
  <si>
    <t>. Não houve inflação. O comércio da cidade sempre foi forte e absorveu os impactos da vinda da usina.  - zz3</t>
  </si>
  <si>
    <t>. A usina só tem a área do parque industrial. As plantações são em áreas arrendadas.  - zz3</t>
  </si>
  <si>
    <t>. Não houve diminuição da disponibilidade ou fome no município. Na região predominam a cana e a pecuária. A pecuária cedeu lugar para a cana devido ao baixo preço do leite.  - zz3</t>
  </si>
  <si>
    <t>. Nunca ouviu falar de trabalhadores em condições degradantes ou de crianças trabalhando no município.  - zz2</t>
  </si>
  <si>
    <t>. Percebeu que depois da chegada da usina houve um pequeno aumento nos índices de violência na cidade.  - zz3</t>
  </si>
  <si>
    <t>. A cana não trouxe doenças. Ouviu falar de alguns acidentes de trabalho na usina, mas são esporádicos (aumento proporcional ao aumento do número de trabalhadores). Os empregados da usina têm plano de saúde e são atendidos em hospitais particulares.  - zz3</t>
  </si>
  <si>
    <t>. Não houve compra e venda de terras na chegada da cana.  - zz2</t>
  </si>
  <si>
    <t>. Acha que a quantidade de água diminuiu um pouco, mas não crê que a culpa seja da cana.  - zz3</t>
  </si>
  <si>
    <t>. Aumentou a poeira com o maior fluxo de caminhões na cidade. Em épocas de seca a usina não costuma molhar as estradas para não desperdiçar água.  - zz3</t>
  </si>
  <si>
    <t>. Ouve falar que a qualidade do solo não diminui porque a usina cuida bem da terra com uso de fertilizantes.  - zz3</t>
  </si>
  <si>
    <t>. Acha que houve muito desmatamento.  - zz2</t>
  </si>
  <si>
    <t>. Acha que as plantações de cana expulsam os animais para as estradas e muitos morrem atropelados. Diminuiu também a quantidade de árvores frutíferas.  - zz3</t>
  </si>
  <si>
    <t>. O número de empregos aumentou muito. Infelizmente tem havido muitas demissões devido à crise econômica.  - zz3</t>
  </si>
  <si>
    <t>. Acha que aumentou, mas não muito.  - zz2</t>
  </si>
  <si>
    <t>. Acha que a arrecadação aumentou.  - zz2</t>
  </si>
  <si>
    <t>. Houve aumento de preços, principalmente de aluguéis. Acha que a vinda de muitos trabalhadores e o aumento de renda influenciaram.  - zz3</t>
  </si>
  <si>
    <t>. Acha que a usina tem ou compra poucas terras. Estima que 80% da área utilizada seja de arrendamentos.  - zz3</t>
  </si>
  <si>
    <t>. Não houve desabastecimento a ponto de causar fome. Houve diminuição da pecuária.  - zz2</t>
  </si>
  <si>
    <t>. A violência aumentou, mas não por causa da cana.  - zz2</t>
  </si>
  <si>
    <t>. Acha que o agrotóxico aplicado por aviões pode contaminar a água dos rios.  - zz2</t>
  </si>
  <si>
    <t>. Acha que a quantidade de água não diminuiu.  - zz2</t>
  </si>
  <si>
    <t>. Acha que não houve problema nenhum com o ar.  - zz1</t>
  </si>
  <si>
    <t>. A cana não provocou danos ao solo. A região é plana e quase não existe erosão.  - zz2</t>
  </si>
  <si>
    <t>. Não houve desmatamento de matas fechadas. Houve retirada de árvores isoladas que estavam nos pastos.  - zz3</t>
  </si>
  <si>
    <t>. Acha que alguns animais não são mais vistos, como o tatu. E outros tem sido vistos em maior quantidade (capivaras, macacos).  - zz3</t>
  </si>
  <si>
    <t>. Acha que a usina gerou muitos empregos e também trouxe trabalhadores de fora do município. Eram limitadas as opções de emprego (pecuária, prefeitura).  - zz2</t>
  </si>
  <si>
    <t>. Acha que a arrecadação cresceu, mas foi revertido em benefícios ou obras para a população.  - zz3</t>
  </si>
  <si>
    <t>. Os preços de aluguéis subiram bastante. Atualmente, com a crise, estão caindo.  - zz3</t>
  </si>
  <si>
    <t>. A usina não compra terras, somente arrenda.  - zz2</t>
  </si>
  <si>
    <t>. Não houve fome ou desabastecimento.  - zz1</t>
  </si>
  <si>
    <t>. Nunca viu.  - zz1</t>
  </si>
  <si>
    <t>. Praticamente inexistem acidentes de trabalho na usina. Trabalha-se com prevenção de acidentes e trabalhadores utilizam equipamentos de segurança. A usina tem hospital interno, médicos e ambulância.  - zz2</t>
  </si>
  <si>
    <t>. Não ouviu falar.  - zz1</t>
  </si>
  <si>
    <t xml:space="preserve">. Na época da seca não falta água nas casas, mas o volume dos rios diminui.  - zz2
</t>
  </si>
  <si>
    <t>. O cheiro da vinhaça incomoda, mas acha que não faz mal à saúde.  - zz2</t>
  </si>
  <si>
    <t>. Acha que o solo perde um pouco da fertilidade. Ela consome muitos nutrientes do solo.  - zz2</t>
  </si>
  <si>
    <t>. Quando a cana chegou a região já estava desmatada.  - zz4</t>
  </si>
  <si>
    <t>. Quando a cana chegou a região já era desmatada.  - zz2</t>
  </si>
  <si>
    <t>. A usina gerou muitos empregos no município. Em épocas de safra é necessário importar mão de obre de outras regiões.  - zz3</t>
  </si>
  <si>
    <t>. Acha que houve aumento da renda.  - zz2</t>
  </si>
  <si>
    <t>. A usina somente arrenda terras.  - zz2</t>
  </si>
  <si>
    <t>. Não existe trabalho degradante ou infantil.  - zz1</t>
  </si>
  <si>
    <t>. Não. Os trabalhadores da usina têm plano de saúde.  - zz1</t>
  </si>
  <si>
    <t>. Não viu. Pelo contrário, as pessoas vêm para o município.  - zz1</t>
  </si>
  <si>
    <t>. O entrevistado mora perto da usina. Apesar da usina jogar água nas estradas, existe o problema da poeira levantada pelos caminhões de transporte. Ele tem problema respiratório e a poeira torna mais difícil a respiração.  - zz3</t>
  </si>
  <si>
    <t>. As plantações de cana não causam erosão. As usinas estão sempre arrumando as curvas de nível.  - zz2</t>
  </si>
  <si>
    <t>. As usinas não desmatam em reservas. Mas árvores isoladas são retiradas.  - zz2</t>
  </si>
  <si>
    <t>. Algum impacto ela traz. As plantações de cana têm expulsado alguns animais do campo para a cidade. Muitos morrem atropelados nas estradas.  - zz3</t>
  </si>
  <si>
    <t>. A usina gerou muitos empregos (apesar dela não pertencer ao município).  - zz2</t>
  </si>
  <si>
    <t>. Acha que sim.  - zz2</t>
  </si>
  <si>
    <t>. Acha que não houve aumento da arrecadação porque a usina não pertence ao município.  - zz3</t>
  </si>
  <si>
    <t>. Acha que os preços de imóveis e serviços aumentaram por conta do aumento da população no município (devido à vinda da usina).  - zz3</t>
  </si>
  <si>
    <t>. Não houve desabastecimento ou fome. A cana substituiu parte da pecuária. A região não era produtora de grãos.  - zz3</t>
  </si>
  <si>
    <t>. Pelos comentários que ouve, a usina respeita as leis trabalhistas.  - zz2</t>
  </si>
  <si>
    <t>. Houve aumento da população, com muita gente de fora e a cidade ficou mais perigosa. Aumentaram os casos de roubos.  - zz3</t>
  </si>
  <si>
    <t>. Acha que defensivos agrícolas aplicados por aviões são nocivos à saúde. Disse que alguns bois morreram em um sítio próximo à sua casa e que a provável causa é o envenenamento da água.  - zz3</t>
  </si>
  <si>
    <t>. Disse que uma fazenda perto de sua casa foi arrendada para a usina. Os colonos ficaram sem trabalho e tiveram que se mudar.  - zz3</t>
  </si>
  <si>
    <t>. Acha que os defensivos agrícolas poluem as águas.  - zz3</t>
  </si>
  <si>
    <t>. Acha que a quantidade de água diminuiu. Disse que a nascente do riacho que passa ao lado de sua casa foi desmatada e no período de estiagem ele quase secou.  - zz3</t>
  </si>
  <si>
    <t>. Disse que sente o cheiro do agrotóxico quando ele é aplicado pelos aviões. Em épocas de seca, a poeira levantada durante a colheita e transporte da cana incomoda.  - zz3</t>
  </si>
  <si>
    <t>. Nas pastagens a grama impedia que a terra fosse levada pela enxurrada. Nas plantações de grama a enxurrada carrega muito barro para as estradas vicinais.  - zz3</t>
  </si>
  <si>
    <t>. Não houve derrubada de árvores em matas fechadas. Muitas árvores existentes nos pastos foram arrancadas para o plantio da cana.  - zz3</t>
  </si>
  <si>
    <t>. A quantidade de empregos gerados é bastante relevante para o município.  - zz2</t>
  </si>
  <si>
    <t>. Aumentou a população, aumentou o aluguel, e aumentou tudo...  - zz3</t>
  </si>
  <si>
    <t>. Não diminuiu.  - zz1</t>
  </si>
  <si>
    <t>. As usinas trazem muitas pessoas de fora nos períodos de safra. Acha que entre eles existem pessoas boas e ruins. A violência aumentou em todo o país e acha que em Quirinópolis a cana pode ter um pouco de influência.  - zz4</t>
  </si>
  <si>
    <t>. A cana não trouxe doenças. Os funcionários das usinas têm plano de saúde e utilizam hospitais particulares conveniados.  - zz3</t>
  </si>
  <si>
    <t>. Não houve. Desconhece haver tribos ou comunidades tradicionais na região.  - zz2</t>
  </si>
  <si>
    <t>. Acha que a usina utiliza muita água, mas até hoje não comprometeu o abastecimento da cidade, mesmo nos períodos de seca.  - zz3</t>
  </si>
  <si>
    <t>. Acha que a usina não provoca as queimadas, mas elas ocorrem a cada um ou dois meses. As queimadas podem ser acidentais ou criminosas. A poeira deve incomodar os que moram próximos às estradas por onde passam os caminhões.  - zz3</t>
  </si>
  <si>
    <t>. Acha que não houve perda de fertilidade ou erosão.  - zz2</t>
  </si>
  <si>
    <t>. A cana foi plantada onde eram cultivados soja, milho e sorgo. Não houve desmatamento.  - zz3</t>
  </si>
  <si>
    <t>. Acha que não houve perda de biodiversidade. Não conhece nenhum animal que tenha população diminuída.  - zz2</t>
  </si>
  <si>
    <t>. As usinas trouxeram muitos empregos.  - zz2</t>
  </si>
  <si>
    <t>. Acha que a renda dos moradores aumentou.  - zz2</t>
  </si>
  <si>
    <t>. Acha que a arrecadação de tributos do município cresceu muito com a vinda das duas usinas.  - zz3</t>
  </si>
  <si>
    <t>. Acha que tudo aumentou com a vinda de mais pessoas para a cidade: aluguéis, serviços, mão de obra.  - zz3</t>
  </si>
  <si>
    <t>. Acha que as usinas compram terras, mas utilizam muito mais terras arrendadas.  - zz3</t>
  </si>
  <si>
    <t>. A chegada da cana fez com que a população da cidade aumentasse e, consequentemente houve um pequeno aumento da violência.  - zz3</t>
  </si>
  <si>
    <t>. Não trouxe doenças. Os funcionários da usina têm plano de saúde e utilizam um hospital particular.  - zz2</t>
  </si>
  <si>
    <t>. Não houve. O arrendamento para a cana salvou alguns proprietários dque estavam quase falidos e querendo vender as suas fazendas.  - zz3</t>
  </si>
  <si>
    <t>. A colheita da cana é mecanizada e a usina não provoca queimadas. Mas algumas vezes ocorrem incêndios acidentais nas plantações e a fuligem chega à cidade. A poeira não afeta a cidade.  - zz3</t>
  </si>
  <si>
    <t>. Acha que a usina cuida da terra. Não existem erosões.  - zz2</t>
  </si>
  <si>
    <t>. Acha que houve remoção de árvores quando a usina chegou. Hoje não há mais.  - zz2</t>
  </si>
  <si>
    <t>. Acredita que com a chegada dos canaviais os animais foram expulsos para outros locais. Entre as plantações existem corredores para deslocamento dos animais.  - zz3</t>
  </si>
  <si>
    <t>. A quantidade de empregos aumentou, com certeza.  - zz2</t>
  </si>
  <si>
    <t>. Acha que o nível de renda das pessoas aumentou.  - zz1</t>
  </si>
  <si>
    <t>. Houve aumento da arrecadação.  - zz1</t>
  </si>
  <si>
    <t>. Houve aumento de preços de aluguéis, hotéis e serviços devido ao aumento do fluxo de pessoas.  - zz2</t>
  </si>
  <si>
    <t>. Acha que a usina arrenda mais.  - zz2</t>
  </si>
  <si>
    <t>. Não houve desabastecimento. A cana substituiu pastagens degradadas e plantações de soja atacadas pela ferrugem asiática. Acha que a chegada de uma nova cultura (cana) força as outras culturas a aumentar a tecnologia e produtividade (maior produção em áreas menores). Cita que as pastagens degradadas da região foram quase todas reformadas.  - zz4</t>
  </si>
  <si>
    <t>. Acha que as condições do trabalhador rural melhoraram. Antes trabalhavam nas fazendas sem carteira assinada. Os trabalhadores da usina têm carteira assinada, plano de saúde, transporte.  - zz3</t>
  </si>
  <si>
    <t>. A população do município aumentou de 35 mil para 50 mil habitantes em um período de 8 ou 10 anos, e muitas pessoas vieram de fora. Acha que isso pode ter contribuído de alguma forma para um pequeno aumento da violência.  - zz4</t>
  </si>
  <si>
    <t>. Com os investimentos feitos pelo município, não existe nenhum problema nos equipamentos públicos de saúde.  - zz2</t>
  </si>
  <si>
    <t>. Empresários, principalmente do estado de São Paulo, compraram terras para fornecimento de cana às usinas.  - zz4</t>
  </si>
  <si>
    <t>. Embora a questão seja difícil de ser respondida, acha que a cana não afetou a disponibilidade de água. A usina tem projetos de recuperação de reservas legais e matas ciliares das propriedades.  - zz4</t>
  </si>
  <si>
    <t>. Com a colheita mecanizada não existem mais queimadas. Poeira e cheiro de vinhaça não chegam à cidade. Eventualmente podem acontecer incêndios criminosos, mas a fumaça e a fuligem raramente chegam à cidade.  - zz5</t>
  </si>
  <si>
    <t>. Pelo contrário, houve recuperação das terras de pastagens degradadas. As terras voltaram a ser férteis novamente devido a pesados investimentos em correção do solo.  - zz4</t>
  </si>
  <si>
    <t>. Não houve desmatamento de matas fechadas. Houve supressão de árvores isoladas. A usina tem projetos de recuperação de reservas legais e matas ciliares para compensar.  - zz4</t>
  </si>
  <si>
    <t>. A quantidade de empregos diretos e indiretos gerados é bastante relevante.  - zz3</t>
  </si>
  <si>
    <t>. A instalação da usina no município trouxe várias empresas terceirizadas prestadoras de serviços ligados à cadeia produtiva (defensivos agrícolas, plantio, colheita), gerando renda e movimentando o comércio local. A renda per capita da população cresceu consideravelmente.  - zz4</t>
  </si>
  <si>
    <t>. Teve um crescimento muito expressivo.  - zz2</t>
  </si>
  <si>
    <t>. Houve uma pequena elevação no valor dos imóveis. A rápida construção de novos imóveis impediu que os valores de aluguéis subissem a patamares mais elevados. Houve pequena inflação no preço de serviços devido ao aumento da renda.  - zz4</t>
  </si>
  <si>
    <t>. As usinas não compram terras. Elas trabalham com modelos de arrendamento, parceria e fornecimento. Fornecimento corresponde a 55% da cana. O restante é de arrendamento/parceria.  - zz4</t>
  </si>
  <si>
    <t>. A cana substituiu parte das lavouras de soja (atacadas anteriormente pela ferrugem asiática). Parte dos alimentos já era importada de outras regiões do país. Os hortifrutis são produzidos localmente em pequenas propriedades pela agricultura familiar.  - zz5</t>
  </si>
  <si>
    <t>. Acha que a usina é bastante fiscalizada, funcionários têm bons salários, transporte, plano de saúde. Não existem funcionários terceirizados.  - zz4</t>
  </si>
  <si>
    <t>. Os índices de violência são altos no município, mas nada relacionado à cana.  - zz3</t>
  </si>
  <si>
    <t>. Não houve problemas nos equipamentos públicos de saúde. Os funcionários da usina têm planos de saúde e são atendidos em hospitais particulares.  - zz3</t>
  </si>
  <si>
    <t>. As comunidades tradicionais permanecem onde estavam. Apenas os proprietários que arrendaram suas terras se mudaram para a cidade.  - zz3</t>
  </si>
  <si>
    <t>. Acha que a cana necessita de muita água para ser produzida. As plantações de cana prejudicaram as nascentes que formam o rio que abastece a cidade.  - zz4</t>
  </si>
  <si>
    <t>. No início as queimadas traziam fumaça e fuligem para a cidade. Depois de reclamações as queimadas raramente acontecem. A poeira nas estradas também incomodava e a usina passou usar a vinhaça para minimizar o problema. A fiscalização do cidadão e a presença de uma promotora atuante mantém a situação sob controle.  - zz3</t>
  </si>
  <si>
    <t>. Acha que houve melhoria. A erosão diminuiu bastante com o uso de curvas de nível. A palha da cana é mantida sobre a terra após a colheita.  - zz3</t>
  </si>
  <si>
    <t>. No início houve derrubada de muitas árvores isoladas. Atualmente existe uma fiscalização mais rigorosa.  - zz3</t>
  </si>
  <si>
    <t>. Acha que a quantidade de animais aumentou, principalmente capivaras e onças.  - zz3</t>
  </si>
  <si>
    <t>. A quantidade de empregos gerados é bastante relevante. A qualidade também é superior aos que a cidade fornecia anteriormente (prefeitura ou associação).  - zz3</t>
  </si>
  <si>
    <t>. Acha que a renda da população aumentou. O comércio aumentou, novas empresas surgiram, muitos imóveis novos foram construídos.  - zz3</t>
  </si>
  <si>
    <t>. Acha que a arrecadação cresceu, mas o dinheiro não tem sido bem empregado.  - zz3</t>
  </si>
  <si>
    <t>. Houve crescimento de preços, principalmente de imóveis.  - zz3</t>
  </si>
  <si>
    <t>. A usina só tem a área do parque industrial. A maioria da produção de cana é em terras arrendadas. Ainda existem fornecedores, mas a tendência é que eles diminuam ou acabem (os riscos com arrendamento são menores).  - zz4</t>
  </si>
  <si>
    <t>. Tradicionalmente os alimentos do dia a dia já eram importados de outras regiões. As verduras vendidas em feiras livres são trazidas de Uberlândia e Goiânia. A cana ocupou parte do espaço das plantações de soja e milho.  - zz3</t>
  </si>
  <si>
    <t>. As condições dos trabalhadores melhorou muito. As duas usinas da região alavancaram a economia do município que, sem elas, estaria em dificuldade. Trabalhadores rurais migraram para a usina.  - zz4</t>
  </si>
  <si>
    <t>. A usina absorveu a mão de obra disponível no município e também trouxe migrantes de outras regiões para o trabalho braçal. Havia o temor de um possível desequilíbrio social, o que não ocorreu.  - zz5</t>
  </si>
  <si>
    <t>. Não trouxe doenças ou acidentes de trabalho. O aumento repentino da população devido aos migrantes foi compensado pelo aumento da renda da população e aumento de tributos ao município, que permitiu maior repasse para a área da saúde.  - zz4</t>
  </si>
  <si>
    <t>. Devido à chegada da cana, não houve. Devido à maior rentabilidade para o proprietário, a cana simplesmente tomou parte dos espaços plantados originalmente com soja ou milho. A cana ocupa hoje cerca de 20% da área total do município.  - zz3</t>
  </si>
  <si>
    <t>. Entre 2008 e 2010 houve muita negociação de terras, com pessoas de outras regiões comprando. Mas acredita que não houve anexações, apenas troca de mãos. No início a primeira usina do município chegou a comprar terras, mas vendeu recentemente, talvez por problemas financeiros.  - zz4</t>
  </si>
  <si>
    <t>. A usina é bem cuidadosa com o meio ambiente. E existe uma fiscalização muito grande sobre ela e as multas costumam ser pesadas.  - zz3</t>
  </si>
  <si>
    <t>. Não houve diferença.  - zz2</t>
  </si>
  <si>
    <t>. Não existem problemas com poeira. A colheita da cana é mecanizada. As queimadas acidentais ou criminosas são raras.  - zz3</t>
  </si>
  <si>
    <t>. A usina procura manter a fertilidade do solo com o uso de adubos para que a produtividade da cana não tenha queda.  - zz3</t>
  </si>
  <si>
    <t>. A região já era bastante desmatada.  - zz2</t>
  </si>
  <si>
    <t>. A região já era explorada pelas culturas de soja e milho. A chegada da cana não alterou a biodiversidade.  - zz3</t>
  </si>
  <si>
    <t>. A usina absorveu a mão de obra local e teve que buscar trabalhadores em outras regiões do país. Apesar dos empregos gerados não serem de alta qualidade, são suficientes para o porte do município.  - zz4</t>
  </si>
  <si>
    <t>. Houve aumento de renda. A vinda das duas usinas para região alavancou a economia da cidade.  - zz4</t>
  </si>
  <si>
    <t>. Houve aumento da arrecadação.  - zz4</t>
  </si>
  <si>
    <t>. Houve um grande aumento de preços de imóveis devido à vinda de trabalhadores de fora. Mas a chegada da cana pode não ser a única responsável. A época coincide com o aumento do crédito para financiamento de imóveis no Brasil. E houve a subida de preços de imóveis em todo o país.  - zz4</t>
  </si>
  <si>
    <t>. Uma das usinas adquiriu terras no início, mas já vendeu. A usina arrenda terras e também compra cana de fornecedores independentes.  - zz4</t>
  </si>
  <si>
    <t>. Não houve redução na disponibilidade de alimentos. Os alimentos consumidos no dia a dia já eram importados de outras regiões produtoras. Quirinópolis era produtora de soja e milho. Na época da chegada da usina, estes agricultores estavam em dificuldade financeira e o arrendamento para a cana foi a solução. A produção de soja e milho foi reduzida a praticamente zero. Atualmente a cultura de milho está voltando porque uma das usinas está implantando uma fábrica de beneficiamento de milho (óleo, etanol, rações), normalmente plantado em intervalos de plantios de cana (rotação de cultura).  - zz5</t>
  </si>
  <si>
    <t>. Não há trabalho degradante. As condições de trabalho melhoraram. A usina retirou mão de obra do comércio local, da pecuária, das propriedades rurais.  - zz3</t>
  </si>
  <si>
    <t>. Apesar da vinda de migrantes, não houve aumento dos índices de violência normais do município.  - zz4</t>
  </si>
  <si>
    <t>. A cana não trouxe problemas de saúde ou à área de saúde do município.  - zz4</t>
  </si>
  <si>
    <t>. Há tempos já havia um movimento de êxodo rural e isto não foi culpa da cana.  - zz3</t>
  </si>
  <si>
    <t>. Muitas pequenas propriedades que não eram eficientes na produção de grãos foram vendidas para compradores que vieram de outras regiões.  - zz3</t>
  </si>
  <si>
    <t>. Não houve alteração. Acha que a usina tem consciência ambiental e procura agir de forma correta. Talvez porque a fiscalização dos órgãos ambientais seja rigorosa com ela.  - zz3</t>
  </si>
  <si>
    <t>. Aparentemente não existe uma preocupação muito grande com a preservação das matas próximas às nascentes. Talvez não seja culpa da usina, mas do proprietário da terra arrendada.   - zz3</t>
  </si>
  <si>
    <t>. Não existem problemas com cheiro, poeira ou fumaça. A usina fica distante da cidade.  - zz2</t>
  </si>
  <si>
    <t>. A usina cuida bem da terra porque precisa manter a produtividade da cana.  - zz3</t>
  </si>
  <si>
    <t>. A região já era desmatada. Não houve remoção de matas fechadas, mas sim de muitas árvores isoladas.  - zz3</t>
  </si>
  <si>
    <t>. Pelo contrário, aumentou. As plantações de cana atraem pássaros e roedores, que vão atraindo os sucessivos predadores.  - zz3</t>
  </si>
  <si>
    <t>. As duas usinas da região empregam entre 5 e 6 mil funcionários.  - zz2</t>
  </si>
  <si>
    <t>. Houve aumento no nível de renda da população.  - zz2</t>
  </si>
  <si>
    <t>. Não soube quantificar, mas acha que cresceu.  - zz4</t>
  </si>
  <si>
    <t>. Houve aumento grande no preço de imóveis. O valor da mão de obra também aumentou devido à falta causada pela usina.  - zz3</t>
  </si>
  <si>
    <t>. A usina não compra terras, apenas arrenda ou compra cana de fornecedores.  - zz3</t>
  </si>
  <si>
    <t>. A violência aumentou um pouco. Muitos migrantes vieram de outras regiões para construir as usinas hidrelétricas e acabaram ficando para a construção da usina de etanol. Acha que havia entre mil e dois mil migrantes na época.  - zz3</t>
  </si>
  <si>
    <t>. Não. Os funcionários da usina têm plano de saúde.  - zz2</t>
  </si>
  <si>
    <t>. Não houve. A cidade é abastecida por poço artesiano. Se falta água é devido à falta de conscientização dos moradores.  - zz3</t>
  </si>
  <si>
    <t>. Raramente existem incêndios criminosos nas plantações de cana. Na zona rural a usina minimiza a poeira jogando água nas estradas.  - zz3</t>
  </si>
  <si>
    <t>. A usina teve que arrumar o solo para o plantio da cana. Não há erosões.  - zz2</t>
  </si>
  <si>
    <t>. Não houve desmatamento em reservas. Houve retirada de muitas árvores em pastos para o plantio da cana.  - zz3</t>
  </si>
  <si>
    <t>. Animais são expulsos pelas plantações e são vistos com maior frequência na cidade e mortos nas estradas. A população de capivaras aumentou muito.  - zz3</t>
  </si>
  <si>
    <t>. A quantidade de empregos gerados no município é bastante relevante.  - zz2</t>
  </si>
  <si>
    <t>. Houve aumento do nível de renda.  - zz2</t>
  </si>
  <si>
    <t>. Houve aumento da arrecadação.  - zz2</t>
  </si>
  <si>
    <t>. Os aluguéis subiram durante a construção da usina hidrelétrica. A vinda da cana não influenciou os preços. Hoje eles estão caindo devido à crise econômica.  - zz3</t>
  </si>
  <si>
    <t>. As usinas não compram terras (têm somente as terras da planta industrial). Elas apenas arrendam.  - zz3</t>
  </si>
  <si>
    <t>. Houve um pequeno aumento da violência.  - zz2</t>
  </si>
  <si>
    <t>. A cana não trouxe doenças. Os funcionários da usina têm plano de saúde e não utilizam o serviço público de saúde.  - zz2</t>
  </si>
  <si>
    <t>. Acha que a quantidade de água diminuiu um pouco.  - zz2</t>
  </si>
  <si>
    <t>. Acha que a poeira gerada pelos caminhões incomoda um pouco. As queimadas ocorrem com frequência, mas não sabe se são acidentais, criminosas ou provocadas pela própria usina.  - zz3</t>
  </si>
  <si>
    <t>. Houve perda, principalmente devido ao desmatamento.  - zz2</t>
  </si>
  <si>
    <t>. A quantidade de empregos aumentou bastante.  - zz2</t>
  </si>
  <si>
    <t>. O nível de renda da população cresceu.  - zz1</t>
  </si>
  <si>
    <t>. Acha que a arrecadação de tributos cresceu.  - zz2</t>
  </si>
  <si>
    <t>. Houve aumento de aluguéis, hotéis e outros serviços.  - zz2</t>
  </si>
  <si>
    <t>. A usina arrenda terras.  - zz1</t>
  </si>
  <si>
    <t>. Não houve mudança na qualidade da água.  - zz1</t>
  </si>
  <si>
    <t>. Existe diminuição na disponibilidade de água na época da seca. A causa é climática e não devido à cana. As áreas de nascentes estão preservadas.  - zz3</t>
  </si>
  <si>
    <t>. Na época de seca ainda ocorrem incêndios acidentais ou criminosos.  - zz2</t>
  </si>
  <si>
    <t>. Houve aumento de preços de aluguéis, serviços, mão de obra.  - zz3</t>
  </si>
  <si>
    <t>. As usinas têm poucas terras. O plantio é feito em terras arrendadas.  - zz3</t>
  </si>
  <si>
    <t>. Seguramente, não. A atividade predominante da região era a pecuária. Os assentamentos produzem um pouco de alimentos. As hortaliças são produzidas por hortas urbanas. A grande maioria dos alimentos é importada de outras regiões do país.  - zz4</t>
  </si>
  <si>
    <t>. Nas usinas não acontece. Existem avaliações anuais das usinas condicionadas pelos financiamentos do BNDES. As próprias usinas fiscalizam as terceirizadoras pois elas também podem ser responsabilizadas por qualquer irregularidade.  - zz4</t>
  </si>
  <si>
    <t>. Houve aumento da violência. Acha que uma pequena parcela seja devido ao aumento da população ou da vinda de migrantes temporários trazidos pela cana. E parte maior pode ser atribuído à crise econômica.  - zz4</t>
  </si>
  <si>
    <t>. A cana não trouxe doenças ou acidentes de trabalho. O atendimento pelo SUS foi afetado pelo aumento da população. Os trabalhadores da usina utilizam planos de saúde, o que diminui um pouco o impacto no SUS.  - zz3</t>
  </si>
  <si>
    <t>. Não tem conhecimento de nenhuma comunidade deslocada.  - zz3</t>
  </si>
  <si>
    <t>. Acha que houve alguma concentração. Pessoas de fora ou do próprio município compraram terras para arrendar para a usina.  - zz3</t>
  </si>
  <si>
    <t>. Não foi afetada.  - zz2</t>
  </si>
  <si>
    <t>. Acha que não. Há muitos rios na região.  - zz2</t>
  </si>
  <si>
    <t>. Apesar do corte ser mecanizado, em épocas de seca ocorrem queimadas acidentais (ou criminosas). A população rural próxima de estradas ou de usinas reclamam da poeira ou cheiro da vinhaça.  - zz4</t>
  </si>
  <si>
    <t>. Acha que o solo não perde a fertilidade porque a usina faz um tratamento contínuo com fertilizantes. Também não existem erosões.  - zz3</t>
  </si>
  <si>
    <t>. As áreas de mata foram preservadas. As árvores isoladas foram removidas para o plantio da cana. A usina só arrenda terras em propriedades que comprovem a existência de reserva legal. Para compensar a remoção de árvores, a usina recompõe reservas legais.  - zz4</t>
  </si>
  <si>
    <t>. O número de empregos gerados na cidade foi muito expressivo. Uma das usinas chegou a ter quase 3 mil funcionários. A outra tem hoje 1400. O município de Santa Vitória tem em torno de 17 ou 18 mil habitantes.  - zz4</t>
  </si>
  <si>
    <t>. Houve aumento de renda da população em geral.  - zz3</t>
  </si>
  <si>
    <t>. A arrecadação de tributos cresceu bastante com a vinda das duas usinas.  - zz3</t>
  </si>
  <si>
    <t>. Houve aumento de preços de imóveis e aluguéis. Serviços e outros bens não tiveram aumento.  - zz4</t>
  </si>
  <si>
    <t>. As usinas não compram terras, somente arrendam.  - zz2</t>
  </si>
  <si>
    <t>. Não houve mudança na disponibilidade de alimentos.  - zz2</t>
  </si>
  <si>
    <t>. Não há trabalhadores em condições degradantes. Os empregados da usina têm carteira assinada. Houve atraso de pagamento quando a usina passou por dificuldade financeira.  - zz3</t>
  </si>
  <si>
    <t>. Na cidade não há violência. Não houve mudança depois da cana.  - zz3</t>
  </si>
  <si>
    <t>. A cana não trouxe doenças para a região.  - zz2</t>
  </si>
  <si>
    <t>. Pouquíssimos trabalhadores tiveram que sair das propriedades que foram arrendadas para a usina.  - zz3</t>
  </si>
  <si>
    <t>(0) (não tem opinião sobre o assunto)  - zz1</t>
  </si>
  <si>
    <t>. Nunca houve problema de contaminação dos rios.  - zz3</t>
  </si>
  <si>
    <t>. Não existe problema de disponibilidade de água na região.  - zz2</t>
  </si>
  <si>
    <t>. Não existem problemas com fumaça ou poeira. O cheiro da vinhaça não chega à cidade.  - zz3</t>
  </si>
  <si>
    <t>. Disse que o solo está do mesmo jeito. O plantio da cana não costumava respeitar a distância das nascentes e que este problema está sendo corrigido.  - zz3</t>
  </si>
  <si>
    <t>. Acha que teve muito pouco desmatamento.  - zz2</t>
  </si>
  <si>
    <t>. Acha que houve pouca perda. Os animais morrem durante as queimadas acidentais ou criminosas. A usina tem bombeiros que agem rapidamente para controlar o fogo.  - zz3</t>
  </si>
  <si>
    <t>. A usina gerou muitos empregos. É a maior empregadora da cidade.  - zz3</t>
  </si>
  <si>
    <t>. Acha que existe mais movimento no comércio.  - zz3</t>
  </si>
  <si>
    <t>. Acha que a arrecadação melhorou bastante.  - zz3</t>
  </si>
  <si>
    <t>. Os aluguéis subiram um pouco.  - zz3</t>
  </si>
  <si>
    <t>. Acha que a usina tem mais terras que arrendamentos.  - zz3</t>
  </si>
  <si>
    <t>. Nenhum alimento deixou de ser produzido na região. A atividade principal era a pecuária e a lavoura praticamente não existia.  - zz3</t>
  </si>
  <si>
    <t>. Para o trabalhador da região melhorou bastante. Trabalhadores rurais ou do comércio tinham baixos salários e baixa qualificação. Ao ingressar na usina passam a ter melhores salários, qualificação profissional, carteira assinada, plano de saúde.  - zz4</t>
  </si>
  <si>
    <t>. A violência não aumentou.  - zz2</t>
  </si>
  <si>
    <t>. A cana não é queimada e a vinhaça é espalhada através de dutos subterrâneos. Na área da saúde existem projetos da Usina Santa Vitória em parceria com a prefeitura.  - zz4</t>
  </si>
  <si>
    <t>. Na região não aconteceu.  - zz2</t>
  </si>
  <si>
    <t>. Houve concentração. Pessoas de outras regiões compraram terras e o número de propriedades no município diminuiu.  - zz3</t>
  </si>
  <si>
    <t>. Nunca ouviu falar de nenhum caso de contaminação da água.  - zz3</t>
  </si>
  <si>
    <t>. Não houve nenhum impacto na qualidade do ar. A cana não é queimada.  - zz1</t>
  </si>
  <si>
    <t>. Acha que a qualidade do solo melhorou com as correções que a usina faz.  - zz3</t>
  </si>
  <si>
    <t>. Não houve desmatamento, mas supressão de árvores isoladas.  - zz3</t>
  </si>
  <si>
    <t>. Acha que o número de animais tem aumentado.  - zz3</t>
  </si>
  <si>
    <t>. O número de empregos gerados é bastante significante.  - zz3</t>
  </si>
  <si>
    <t>. Houve aumento do nível de renda da população. Parte dela trabalha na usina, com salários melhores que os anteriores, fora os benefícios adicionais. O comércio da cidade cresceu.  - zz3</t>
  </si>
  <si>
    <t>. Nos primeiros anos a usina tinha isenção de impostos. Depois disso acha que a arrecadação do município cresceu bastante.  - zz3</t>
  </si>
  <si>
    <t>. No início houve muita inflação no ramo imobiliário. Ao longo do tempo os preços foram diminuindo.  - zz3</t>
  </si>
  <si>
    <t>. As usinas não adquirem terras. Quase a totalidade da produção de cana é em terras arrendadas (na verdade os contratos de parceria). Ainda não existem fornecedores na região.  - zz3</t>
  </si>
  <si>
    <t>. Não, pelo contrário.  - zz2</t>
  </si>
  <si>
    <t>. No início a violência aumentou um pouco devido à vinda de muitos migrantes para a construção da usina. Terminada a obra, parte dos migrantes ficou no município e nem todos conseguiram recolocação.  - zz4</t>
  </si>
  <si>
    <t>. Durante a construção da usina houve um aumento repentino da população do município e prejudicou um pouco o atendimento. Atualmente os funcionarios da usina têm plano de saúde e não utilizam os equipamentos públicos.  - zz4</t>
  </si>
  <si>
    <t>. De vez em quando ocorrem incêndios que espalham a fuligem. Em períodos de seca a poeira levantada pelos caminhões incomoda moradores da zona rural. A colheita da cana também espalha poeira.  - zz3</t>
  </si>
  <si>
    <t>. Acha que a qualidade do solo melhorou. Muitas vezes a cana substituiu pastagens bastante degradadas. A usina faz um bom trabalho de conservação do solo, eliminando as erosões.  - zz4</t>
  </si>
  <si>
    <t>. Houve retirada autorizada de muitas árvores isoladas. Mas as usinas não têm cumprido os planos de plantio para compensar as árvores derrubadas. Elas plantam, mas não cuidam das mudas.  - zz3</t>
  </si>
  <si>
    <t>. Com certeza houve perda. Muitas vezes as áreas de conservação ficam ilhadas no meio das plantações de cana. Os animais não têm como se deslocar até as fontes de água.  - zz3</t>
  </si>
  <si>
    <t>. As usinas geraram muitos empregos. Antes das usinas a prefeitura era a principal empregadora.  - zz2</t>
  </si>
  <si>
    <t>. O nível de renda da população aumentou.  - zz1</t>
  </si>
  <si>
    <t>. A arrecadação de tributos aumentou com a instalação de duas usinas no município.  - zz2</t>
  </si>
  <si>
    <t>. Houve aumento grande dos preços de aluguéis e casas.  - zz2</t>
  </si>
  <si>
    <t>. Não houve fome ou desabastecimento. Há tempos atrás havia na região culturas de grãos como o arroz e o feijão. Elas foram abandonadas por questões climáticas. Importa-se alimentos de outras regiões do país.  - zz3</t>
  </si>
  <si>
    <t>. Acha que melhorou. Trabalhadores da usina têm carteira assinada. A usina gerou concorrência com os proprietários rurais e comerciantes por mão de obra. Como o salário da usina é maior, consegue captar os melhores trabalhadores.  - zz3</t>
  </si>
  <si>
    <t>. Os trabalhadores da usina não trouxeram violência para a cidade. Embora ela tenha aumentado, ficou constatado que os delitos são praticados pelos próprios moradores da cidade.  - zz4</t>
  </si>
  <si>
    <t>. Na região não existem incêndios provocados pela usina. Existem os acidentais ou criminosos. Eles ocorriam com frequência até que o Ministério Público e a Polícia Ambiental começaram a aplicar multas. As usinas tomaram proviências e as queimadas diminuíram. A população rural reclama da poeira nas estradas. Com a vinda de 4 ou 5 mil trabalhadores (diretos ou indiretos), houve sobrecarga nos equipamentos públicos de saúde. Os repasses do Ministério da Saúde é sobre a população permanente (números do IBGE) e muitos dos trabalhadores não estavam nesta categoria. Os empregados da usina tinham plano de saúde, mas o restante da família, não.  - zz4</t>
  </si>
  <si>
    <t>. Houve compra de algumas fazendas por pessoas ou empresas de outras regiões, mas não houve aumento de área das propriedades. Acha que não houve nenhum movimento além do normal.  - zz3</t>
  </si>
  <si>
    <t>. Não houve nenhum problema de contaminação da água por defensivos agrícolas, mas acha que é preciso fazer uma análise em laboratório para verificar.  - zz3</t>
  </si>
  <si>
    <t>. Acha que em alguns locais a usina planta cana muito próximo de áreas de nascentes. Isto pode prejudicar a disponibilidade de água.  - zz3</t>
  </si>
  <si>
    <t>. As queimadas acidentais ou criminosas, os defensivos agrícolas aplicados de avião poluem o ar. Moradores da área rural reclamam da poeira nas estradas. Os defensivos prejudicam plantas frutíferas e causam mortandade de abelhas nas propriedades vizinhas.  - zz3</t>
  </si>
  <si>
    <t>. Acha que a cana não prejudica a fertilidade se houver um bom manejo do solo. Disse que próximo a uma das usinas existe erosão devido a mudanças nas técnicas de curvas de nível.  - zz3</t>
  </si>
  <si>
    <t>. Houve pouca derrubada de árvores em matas, mas muitas foram derrubadas nas áreas de pastagens. Acha que a usina não vem cumprindo o ajuste que prevê o plantio de dez árvores novas para cada uma removida.  - zz3</t>
  </si>
  <si>
    <t>. Acha que tirando parte da vegetação e colocando uma monocultura não há como afetar a biodiversidade. Os pássaros têm migrado para as cidades. O uso de agrotóxicos tem provocado a morte de abelhas.  - zz4</t>
  </si>
  <si>
    <t>. A usina gerou empregos, mas o número não é muito expressivo.  - zz2</t>
  </si>
  <si>
    <t>. Houve uma nítida melhoria no nível de renda das pessoas.  - zz3</t>
  </si>
  <si>
    <t>. A arrecadação de tributos cresceu, principalmente na época da construção da usina.  - zz3</t>
  </si>
  <si>
    <t>. Preços de aluguéis, imóveis e mão de obra subiram.  - zz3</t>
  </si>
  <si>
    <t>. As usinas não compram terras, apenas arrendam. Acha que não existem fornecedores.  - zz3</t>
  </si>
  <si>
    <t>. Não houve desabastecimento ou fome.  - zz1</t>
  </si>
  <si>
    <t>. Não existe trabalho degradante ou trabalho infantil na usina. Existe uma fiscalização interna muito grande quanto à segurança no trabalho (uso de equipamentos de segurança que a empresa fornece).  - zz3</t>
  </si>
  <si>
    <t>. Não houve aumento da violência. Antes achava que a cidade teria problemas.  - zz3</t>
  </si>
  <si>
    <t>. Trabalhadores das usinas têm plano de saúde e não utilizam serviços públicos de saúde.  - zz3</t>
  </si>
  <si>
    <t>. A água utilizada pela usina é tratada antes de retornar ao rio.  - zz3</t>
  </si>
  <si>
    <t>. A quantidade de água diminuiu por causa do clima, não por causa da cana.  - zz3</t>
  </si>
  <si>
    <t>. Fumaça, cheiro de vinhaça e poeira não incomodam.  - zz2</t>
  </si>
  <si>
    <t>. Não existem erosões.  - zz1</t>
  </si>
  <si>
    <t>. Houve retirada de árvores isoladas e a usina tem feito a reposição em áreas de reservas. Porém, ela não faz o acompanhamento destas novas árvores e muitas delas morrem devido à seca.  - zz3</t>
  </si>
  <si>
    <t>. Acha que algum impacto as plantações de cana trouxeram.  - zz2</t>
  </si>
  <si>
    <t>. As duas usinas geram muitos empregos no município.  - zz2</t>
  </si>
  <si>
    <t>. O nível de renda da população aumentou.  - zz2</t>
  </si>
  <si>
    <t>. Acha que a arrecadação cresceu bastante.  - zz3</t>
  </si>
  <si>
    <t>. Houve aumentos, principalmente de aluguéis.  - zz3</t>
  </si>
  <si>
    <t>. As usinas não compram, somente arrendam terras.  - zz2</t>
  </si>
  <si>
    <t>. A atividade dominante na região é a pecuária. Existem algumas plantações pequenas de arroz, feijão e frutas para subsistência. Grande parte dos alimentos consumidos é importada de outras regiões do país. Não houve desabastecimento geral. Entretanto houve casos pontuais de fome. Alguns produtores arrendaram toda a propriedadade para a usina. Quando a usina entrou em processo de recuperação judicial, começou a atrasar e cancelar pagamentos. Proprietários e funcionários destas fazendas passaram por dificuldades na obtenção de alimentos.  - zz5</t>
  </si>
  <si>
    <t>. As condições de trabalho melhoraram bastante. Os funcionários da usina têm carteira de trabalho assinada, plano de saúde, vale alimentação.  - zz3</t>
  </si>
  <si>
    <t>. Nunca ouviu falar de contaminação da água.  - zz2</t>
  </si>
  <si>
    <t>. A disponibilidade de água na região é boa. Existem várias nascentes, rios, lagos e as APPs são obrigatoriamente preservadas.  - zz4</t>
  </si>
  <si>
    <t>. Queimadas acidentais ou criminosas são raras. A usina lança fumaça no processo de produção do etanol. A poeira pode incomodar os que moram nas proximidades das estradas. A vinhaça só pode ser aplicada a uma distância maior de 100 metros das casas.  - zz4</t>
  </si>
  <si>
    <t>. A cana consome muito os nutrientes do solo. Para recuperá-lo é preciso muito dinheiro e tempo. Como uma das usinas está em processo de recuperação judicial, ela não tem feito a fertilização do solo e nem a recuperação das curvas de nível nas plantações. Isto resulta em aumento de erosões e empobrecimento do solo.  - zz4</t>
  </si>
  <si>
    <t>. Não houve desmatamento em APPs e reservas, mas árvores isoladas em pastos foram todas retiradas.  - zz3</t>
  </si>
  <si>
    <t>. Os animais têm se deslocado das áreas de plantações para a área urbana. Muitos animais morrem nas queimadas acidentais ou criminosas.  - zz3</t>
  </si>
  <si>
    <t>. As usinas geraram uma grande quantidade de empregos.  - zz3</t>
  </si>
  <si>
    <t>. Houve aumento da renda da população, o comércio cresceu, novos bairros surgiram.  - zz3</t>
  </si>
  <si>
    <t>. Acha que a arrecadação de tributos cresceu bastante, não somente com tributos diretos da usina, mas também devido ao aumento do comércio, construção de novas casas, supermercados.  - zz4</t>
  </si>
  <si>
    <t>. Houve aumento de preços de aluguéis, casas, no comércio. Parte por culpa da cana e parte por culpa da inflação geral. Com a crise econômica e a crise em uma das usinas, os preços caíram um pouco.  - zz3</t>
  </si>
  <si>
    <t>. As usinas têm poucas terras. A grande maioria das plantações são em terras arrendadas.  - zz3</t>
  </si>
  <si>
    <t>. A cana não diminuiu a disponibilidade de alimentos. A produção de leite diminuiu um pouco porque pastagens foram substituídas pela cana. O relevo um pouco mais acidentado e o tamanho das propriedades limitou a expansão da cana no município.  - zz3</t>
  </si>
  <si>
    <t>. A usina não comprou terras. Os proprietários arrendaram as terras para a usina.  - zz2</t>
  </si>
  <si>
    <t>. O município é bem servido de rios, mas em 2014-15 houve uma diminuição no volume devido à seca. Acha que árvores foram derrubadas e se não houver reflorestamento a quantidade irá diminuir.  - zz3</t>
  </si>
  <si>
    <t>. Houve piora devido à derrubada de árvores. Os agrotóxicos aplicados por avião são levados pelo vento às propriedades vizinhas das plantações.  - zz3</t>
  </si>
  <si>
    <t>. Não houve derrubada em áreas de mata fechada. Muitas árvores isoladas foram retiradas.  - zz3</t>
  </si>
  <si>
    <t>. Acha que a cana traz prejuízo à biodiversidade, com certeza.  - zz2</t>
  </si>
  <si>
    <t>. Acha que cerca de 10 pessoas da cidade trabalham para a usina.  - zz2</t>
  </si>
  <si>
    <t>. A principal atividade no município é a pecuária (corte e leite), explorada por pequenos produtores. Muitos deles arrendaram as terras para a usina e se mudaram para outros municípios vizinhos. Acha que o comércio foi prejudicado com a vinda da cana.  - zz4</t>
  </si>
  <si>
    <t>. As duas usinas não pertencem ao município. As plantações de cana no em Gurinhatã não redem muitos impostos para o município.  - zz3</t>
  </si>
  <si>
    <t>. As usinas da região não compram terras, somente arrendam.  - zz2</t>
  </si>
  <si>
    <t>. Não causou fome. Houve pequena diminuição da pecuária.  - zz1</t>
  </si>
  <si>
    <t>. A cana não trouxe doenças, acidentes de trabalho ou impactou o uso da saúde do município. Poucos moradores do município trabalham na usina. As duas usinas ficam em municípios vizinhos a Gurinhatã (Ituiutaba e Santa Vitória) e os funcionários costumam utilizar serviços de suas respectivas cidades. Moradores de Gurinhatã costumam ser contratados temporariamente em períodos de safra.  - zz2</t>
  </si>
  <si>
    <t>. A poeira e o cheiro de vinhaça não chegam à cidade. Quando ocorrem queimadas a fuligem trazida pelo vento incomoda. Moradores da área rural próximas às estradas reclamam da poeira. Aparentemente a usina não molha as estradas.  - zz2</t>
  </si>
  <si>
    <t>. Acha que não existe erosão nas plantações.  - zz1</t>
  </si>
  <si>
    <t>. Acha que houve muito desmatamento no município com a chegada da cana. A população não reclamou. Não houve multa para as usinas.  - zz3</t>
  </si>
  <si>
    <t>. Muitas árvores foram retiradas e acha que também houve muita perda de animais.  - zz2</t>
  </si>
  <si>
    <t>. As usinas geram pouquíssimos empregos em Gurinhatã. Eles beneficiam Ituiutaba e Santa Vitória, municípios vizinhos.  - zz2</t>
  </si>
  <si>
    <t>. As usinas não trouxeram nenhum benefício a Gurinhatã.  - zz2</t>
  </si>
  <si>
    <t>. Acha que não houve nenhum aumento de tributos. As usinas ficam situadas em municípios vizinhos.  - zz1</t>
  </si>
  <si>
    <t>. Não houve. As usinas trouxeram poucos impactos econômics para Gurinhatã.  - zz2</t>
  </si>
  <si>
    <t>. As usinas não compram terras, somente arrendam.  - zz1</t>
  </si>
  <si>
    <t>. Não há trabalhadores em condições degradantes ou trabalho infantil. Questiona a busca de trabalhadores no estado de Alagoas.  - zz3</t>
  </si>
  <si>
    <t>. Não houve nenhum impacto na saúde das pessoas. Os trabalhadores da usina têm plano de saúde.  - zz3</t>
  </si>
  <si>
    <t>. Na região não havia quilombolas ou indígenas. Disse que "grupos humanos" foram deslocados.  - zz3</t>
  </si>
  <si>
    <t>. Não houve concentração de terras. Na região não existe a questão do latifúndio "forte".  - zz3</t>
  </si>
  <si>
    <t>. A quantidade de água diminuiu na região. Acha que parte é devido ao desmatamento para o plantio da cana e parte devido ao período de seca. Muitos pequenos proprietários pensam em perfurar poços artesianos.  - zz4</t>
  </si>
  <si>
    <t>. Não é frequente, mas de vez em quando ocorrem alguns incêndios criminosos e a fumaça/fuligem chegam até a cidade. Acha que os problemas são maiores próximos à usina (que fica em outro município vizinho).  - zz3</t>
  </si>
  <si>
    <t>. Acha que as erosões estão assoreando os rios.  - zz3</t>
  </si>
  <si>
    <t>. Acha que houve muito desmatamento.  - zz3</t>
  </si>
  <si>
    <t>. Sim, houve, sem dúvida.  - zz2</t>
  </si>
  <si>
    <t>. A quantidade de empregos gerados no município não foi relevante.  - zz2</t>
  </si>
  <si>
    <t>. O nível de renda não cresceu. Devido à crise econômica existe um êxodo de pessoas para outras cidades.  - zz3</t>
  </si>
  <si>
    <t>. A usina não pertence ao município, portanto o aumento de arrecadação foi pequeno.  - zz3</t>
  </si>
  <si>
    <t>. A maioria da produção de cana é em terras arrendadas.  - zz2</t>
  </si>
  <si>
    <t>. A disponibilidade de alimentos não foi alterada. A região não produzia alimentos. A principal atividade era a pecuária.  - zz3</t>
  </si>
  <si>
    <t>. Acha que as condições dos trabalhadores melhoraram. Os salários da usina são maiores, com carteira assinada.  - zz4</t>
  </si>
  <si>
    <t>. Apesar da violência ter aumentado um pouco, não há relação com a vinda da cana. Acha que é devido aos trabalhadores que estão construindo a ferrovia que passa pelo município.  - zz4</t>
  </si>
  <si>
    <t>. Na época de seca acontecem queimadas que trazem fumaça e fuligem para a cidade. O entrevistado mora em região afastada do centro da cidade e a poeira do tráfego incomoda.  - zz3</t>
  </si>
  <si>
    <t>. Nunca ouviu falar.  - zz2</t>
  </si>
  <si>
    <t>. Não houve. Os proprietários dificilmente vendem as terras.  - zz3</t>
  </si>
  <si>
    <t>. Nunca ouviu qualquer informação sobre poluição da água.  - zz3</t>
  </si>
  <si>
    <t>. Acha que não há influência da cana na disponibilidade de água.  - zz3</t>
  </si>
  <si>
    <t>. Todo ano existe uma época de queimadas que traz fuligem para a cidade. A poeira também incomoda.  - zz3</t>
  </si>
  <si>
    <t>(0) Não soube responder se houve desmatamento devido à vinda da cana. É morador há pouco tempo.  - zz1</t>
  </si>
  <si>
    <t>. A usina gera muitos empregos. Acha que deve ter em torno de mil funcionários e é o maior empregador do município.  - zz3</t>
  </si>
  <si>
    <t>. Acha que o nível de renda da população aumentou.  - zz3</t>
  </si>
  <si>
    <t>. A arrecadação de tributos do município aumentou.  - zz3</t>
  </si>
  <si>
    <t>. Acha que a usina tem muita terra, mas a maioria é arrendada.  - zz3</t>
  </si>
  <si>
    <t>. Na época do corte manual vinham muitos migrantes, mas nunca houve aumento da violência.  - zz2</t>
  </si>
  <si>
    <t>. Acha que a água da região é boa.  - zz2</t>
  </si>
  <si>
    <t>. Não há falta de água no município.  - zz2</t>
  </si>
  <si>
    <t>. Não há queimadas ou cheiro de vinhaça.  - zz1</t>
  </si>
  <si>
    <t>. Acha que a cana piora a qualidade do solo. Não existem erosões.  - zz2</t>
  </si>
  <si>
    <t>. Acha que as usinas derrubam árvores demais.  - zz3</t>
  </si>
  <si>
    <t>. Acha que houve impacto na biodiversidade com a derrubada de árvores.  - zz2</t>
  </si>
  <si>
    <t>. Muitas pessoas da cidade são empregados das usinas.  - zz2</t>
  </si>
  <si>
    <t>. O nível de renda aumentou e movimenta o comércio.  - zz2</t>
  </si>
  <si>
    <t>. Apenas uma das duas usinas da região situa-se em Itapagipe. Acha que a arrecadação de tributos dela deve ser significativo.  - zz3</t>
  </si>
  <si>
    <t>. A usina de Itapagipe somente arrenda terras. A usina de Frutal adquire muita terra, mas também arrenda.  - zz2</t>
  </si>
  <si>
    <t>. Acha que não houve impacto negativo na questão de alimentos e na sociedade em geral. Pelo contrário, a usina trouxe empregos dos quais muitas famílias são dependentes. Na região a pecuária ainda predomina.  - zz3</t>
  </si>
  <si>
    <t>. Não existem trabalhadores em condições degradantes. A usina é bem vista pelos jovens que almejam trabalhar lá no futuro.  - zz3</t>
  </si>
  <si>
    <t>. Não houve migração de trabalhadores temporários para a região. Mas os períodos de entressafra trazem alguma insegurança social. Muitos moradores do município ficam desempregados nestes períodos.  - zz4</t>
  </si>
  <si>
    <t>. Não existe nenhum impacto da cana sobre a saúde.  - zz2</t>
  </si>
  <si>
    <t>. Nenhuma comunidade tradicional foi obrigada a abandonar o campo. Acha que existe um êxodo rural natural de jovens que deixam o campo para estudarem.  - zz3</t>
  </si>
  <si>
    <t>. Não houve movimento de compra e venda. A região mantém a tradição da agropecuária e não houve uma entrada acentuada no setor da cana.  - zz3</t>
  </si>
  <si>
    <t>. Não houve nenhum impacto na qualidade.  - zz2</t>
  </si>
  <si>
    <t>. Houve redução de disponibilidade de água devido à seca. Não se pode atribuir a culpa à cana.  - zz3</t>
  </si>
  <si>
    <t>. Acha somente que o ar está mais seco e quente em Itapagipe, mas não atribui a culpa à cana. Quando morava em Ituiutaba desconfiava que a cana deixava o clima menos agradável.  - zz3</t>
  </si>
  <si>
    <t>. Não. Acha que tanto a atividade da cana como da pecuária não provocam danos ao solo.  - zz3</t>
  </si>
  <si>
    <t>. Em Itapagipe não, mas em Ituiutaba o desmatamento é mais visível. O padre constatou que a usina tem comprometimento com o processo de reflorestamento de áreas protegidas.  - zz3</t>
  </si>
  <si>
    <t>. Os empregos gerados são relevantes para o município. Ela é uma das principais empregadoras do município (Outra grande empregadora é uma empresa elétrica que está construindo uma linha de transmissão que passa pelo município. Este empreendimento é temporário).  - zz4</t>
  </si>
  <si>
    <t>. A agropecuária é o principal mantenedor da renda na região. A usina contribui com algum aumento.  - zz3</t>
  </si>
  <si>
    <t>. Pelo que ouviu falar, sim.  - zz2</t>
  </si>
  <si>
    <t>. A usina arrenda terras.  - zz2</t>
  </si>
  <si>
    <t>. Na região havia produção diversificada de alimentos em pequena quantidade. Acha que a cana sufocou esta produção, mas ninguém passa fome por causa disso.  - zz3</t>
  </si>
  <si>
    <t>. Acha que o progresso sempre vem acompanhado de algum problema. A vinda da cana trouxe um pequeno aumento da violência.  - zz3</t>
  </si>
  <si>
    <t>. Existe um trabalho sério das usinas para reduzir/evitar acidentes de trabalho. Os empregados das usinas têm plano de saúde e não utilizam equipamentos públicos de saúde.  - zz3</t>
  </si>
  <si>
    <t>. Nenhuma comunidade foi afugentada pela cana. As comunidades rurais permanecem.  - zz3</t>
  </si>
  <si>
    <t>. Não existe nenhuma alteração visível na qualidade da água.  - zz3</t>
  </si>
  <si>
    <t>. Acha que as usinas utilizam muita água. A água utilizada é captada no Rio Grande e não é devolvida ao rio. Ela é utilizada para irrigação das plantações, juntamente com a vinhaça.  - zz4</t>
  </si>
  <si>
    <t>. No início a cana era queimada. Com a mecanização da colheita, as queimadas estão mais comportadas.  - zz4</t>
  </si>
  <si>
    <t>. As usinas tinham permissão para remover árvores. Árvores centenárias (jatobá, jequitibá) foram suprimidas. (Aparentemente não houve desmatamento de grandes áreas, mas remoção de árvores isoladas).  - zz3</t>
  </si>
  <si>
    <t>. Tem ocorrido grande mortandade de abelhas e outros tipos de insetos por conta dos defensivos utilizados na cana. A cana também trouxe a mosca do estábulo que prejudica a pecuária.  - zz4</t>
  </si>
  <si>
    <t>. A quantidade é relevante. As duas usinas são as maiores empregadoras do município. Depois delas vem o laticínio.  - zz3</t>
  </si>
  <si>
    <t>. (A entrevistadora não elaborou corretamente a pergunta. Mas pelas respostas de outras questões é possível concluir que houve aumento da renda no município).  - zz3</t>
  </si>
  <si>
    <t>. Houve crescimento na arrecadação.  - zz3</t>
  </si>
  <si>
    <t>. Houve uma valorização dos imóveis. Acha que a maior parte deste aumento se deva ao momento econômico do país e uma pequena parcela à vinda das usinas.  - zz3</t>
  </si>
  <si>
    <t>. Houve aumento da violência com a vinda de migrantes para o município e o aumento da população. A cana não é a única responsável, mas uma pequena parcela pode ser atribuída a ela.  - zz3</t>
  </si>
  <si>
    <t>. Soube que nas duas usinas (apenas uma delas pertence ao município) acontecem acidentes de trabalho e alguns funcionários da área agrícola já morreram. Não há sobrecarga nos equipamentos públicos de saúde do município. Os empregados das usinas têm plano de saúde. Os hospitais da cidade não são muito avançados e casos mais graves são transferidos para outras cidades.   - zz3</t>
  </si>
  <si>
    <t>. Uma das duas usinas da região é nacional e compra terras.  - zz3</t>
  </si>
  <si>
    <t>. Nunca ouviu ninguém reclamar da qualidade da água. A incidência de câncer aumentou no município, mas não pode afirmar que a água seja a culpada.  - zz4</t>
  </si>
  <si>
    <t>. Não houve piora na disponibilidade de água.  - zz3</t>
  </si>
  <si>
    <t>. No início a cana era queimada. Hoje a colheita é mecanizada e o problema da fumaça e fuligem diminuiu. Em épocas mais secas a poeira chega à cidade, mas é mais intensa no campo. Em um vilarejo próximo da usina o cheiro de vinhaça é intenso.  - zz4</t>
  </si>
  <si>
    <t>. Acha que a usina cuida do solo e não existem erosões. A região é bem plana.  - zz3</t>
  </si>
  <si>
    <t>. Acha que o desmatamento foi grande. Citou a derrubada de diversas mangueiras ao lado da estrada, nas proximidades da cidade. A usina diz que faz o replantio, mas não divulga abertamente os resulatados.não ha  a derrubada de grandes áreas, somente de árvores isoladas.  - zz4</t>
  </si>
  <si>
    <t>. Disse que muitas aves e animais não são mais vistos em sítios próximos às plantações de cana. Acha que foram expulsos para outros locais.  - zz3</t>
  </si>
  <si>
    <t>. A quantidade de empregos aumentou bastante. Foi necessário trazer trabalhadores de fora.  - zz3</t>
  </si>
  <si>
    <t>. Houve aumento da renda da população, mas a cana não é a única responsável.  - zz3</t>
  </si>
  <si>
    <t>. Apenas uma das usinas pertence ao município. Acha que a arrecadação de tributos aumentou.  - zz2</t>
  </si>
  <si>
    <t>. A vinda das usinas impactou no preço dos aluguéis.  - zz3</t>
  </si>
  <si>
    <t>. A usina instalada no município pertence a uma multinacional. Ela não compra terras, somente arrenda. A usina instalada no município vizinho pertence a um grupo nacional. Ela compra terras, mas a maior parte da plantação ainda é em terras arrendadas.  - zz3</t>
  </si>
  <si>
    <t>. Não. A produção de alimentos continua igual.  - zz2</t>
  </si>
  <si>
    <t>. Acha que melhorou 1000%. Antes da usina não havia empregos no município e tinha que viver de "bicos".  - zz2</t>
  </si>
  <si>
    <t>. Acha que, se aumentou, aumentou muito pouco.  - zz2</t>
  </si>
  <si>
    <t>. A cana não trouxe doenças. A cana não é mais queimada. Não houve aumento do movimento nos postos de saúde.  - zz3</t>
  </si>
  <si>
    <t>. Não houve. Muitos colonos deixaram de trabalhar nas fazendas para trabalhar para a usina, com salários melhores.  - zz3</t>
  </si>
  <si>
    <t>. Nunca ouviu falar de derramamento de produtos nos córregos.  - zz2</t>
  </si>
  <si>
    <t>. Acha que houve diminuição, mas devido ao clima.  - zz2</t>
  </si>
  <si>
    <t>. Piorou um pouco, mas não por causa da cana.  - zz2</t>
  </si>
  <si>
    <t>. A qualidade do solo não mudou. Acha que até melhorou porque em locais onde havia alguma erosão foram feitas curvas de nível.  - zz3</t>
  </si>
  <si>
    <t>. Acha que no início houve desmatamento e que naquela época ainda podia desmatar. Hoje já não pode mais.  - zz3</t>
  </si>
  <si>
    <t>. Acha que houve uma pequena diminuição do número de algumas espécies, mas outras viraram pragas, como o javali (javaporco) e a capivara. Disse que existem onças na região.  - zz3</t>
  </si>
  <si>
    <t>. A usina gerou muitos empregos. Ainda hoje ela procura por mão de obra na região.  - zz3</t>
  </si>
  <si>
    <t>. Acha que a renda da população melhorou muito.  - zz2</t>
  </si>
  <si>
    <t>. Acha que a arrecadação de tributos cresceu muito.  - zz2</t>
  </si>
  <si>
    <t>. Não houve inflação de aluguéis ou serviços devido à cana.  - zz2</t>
  </si>
  <si>
    <t>. A usina só comprou a área do parque industrial. As plantações são em áreas arrendadas.  - zz3</t>
  </si>
  <si>
    <t>. Antigamente a região produzia arroz e milho que foram abandonados devido às características do clima. Depois veio a pecuária leiteira e o cultivo de sorgo e milho para silagem. A cana ocupou áreas de pastagens. Atualmente a atividade dominante continua sendo a pecuária.  - zz4</t>
  </si>
  <si>
    <t>. Para o trabalhador houve uma melhoria geral. A concorrência por mão de obra com a usina forçou produtores rurais a formalizar e aumentar salários dos funcionários. Na usina os funcionários têm carteira assinada, plano de saúde.  - zz4</t>
  </si>
  <si>
    <t>. No início a violência aumentou com a chegada de migrantes. Com o final da construção da usina eles retornaram para as regiões de origem e a cidade ficou mais calma.  - zz3</t>
  </si>
  <si>
    <t>. As plantações de cana ficam afastadas da cidade. Não existem problemas com poeira ou queimadas. Os funcionários da usina têm plano de saúde e não sobrecarregam os equipamentos públicos.  - zz3</t>
  </si>
  <si>
    <t>. Não ocorreu no município. Não havia indígenas, quilombolas ou assentamentos.  - zz3</t>
  </si>
  <si>
    <t>. Ouviu dizer que pode haver algum tipo de contaminação, mas nada comprovado ainda.  - zz3</t>
  </si>
  <si>
    <t>. Houve diminuição da quantidade de água, mas acha que é em função do clima e não da cana.  - zz3</t>
  </si>
  <si>
    <t>. Acha que não houve piora da qualidade do ar.  - zz2</t>
  </si>
  <si>
    <t>. Acha que a qualidade melhorou porque a usina faz a correção do solo. Não existem erosões.  - zz3</t>
  </si>
  <si>
    <t>. Houve retirada de árvores isoladas das pastagens.  - zz3</t>
  </si>
  <si>
    <t>. No início as queimadas provocavam a morte de muitos animais. Com a proibição das queimadas, o número de animais voltou a aumentar (antas, capivaras, javaporcos, emas, seriemas, onças).  - zz4</t>
  </si>
  <si>
    <t>. A geração de empregos foi bastante significativa para o município.  - zz2</t>
  </si>
  <si>
    <t>. O nível de renda da população aumentou, com reflexos no comércio da cidade.  - zz3</t>
  </si>
  <si>
    <t>. Houve aumento do preço dos aluguéis.  - zz2</t>
  </si>
  <si>
    <t>. A usina comprou um pouco no começo. A maioria das plantações é em terras arrendadas.  - zz2</t>
  </si>
  <si>
    <t>. Houve redução, mas ela vinha ocorrendo antes da chegada da cana. Pequenas lavouras de alimentos (milho, arroz) eram plantadas. Com o tempo houve diminuição da mão de obra disponível para o trabalho no campo e o agricultor não tinha dinheiro para substituí-la por máquinas. Na época da chegada da cana a atividade principal do município era a pecuária.  - zz4</t>
  </si>
  <si>
    <t>. As condições de trabalho melhoraram bastante. Antes as pessoas trabalhavam na colheita do algodão, do milho e não eram registradas. Hoje todos os trabalhadores da usina são registrados, têm seus direitos garantidos. Devido à concorrência por mão de obra, estes benefícios passaram a ser concedidos também a outros trabalhadores rurais ou do comércio/serviços.  - zz4</t>
  </si>
  <si>
    <t>. Na época da colheita manual da cana, mesmo com a vinda de migrantes temporários para a safra, não houve aumento da violência. Atualmente percebe-se o aumento dos casos de furtos na cidade, mas nada relacionado à cana. Eles são cometidos por jovens da cidade e provavelmente estão relacionados às drogas.  - zz4</t>
  </si>
  <si>
    <t>. A cana não trouxe doenças ou acidentes de trabalho para o município. Mas no início, quando o corte ainda era manual, a população adicional de migrantes temporários sobrecarregava os equipamentos públicos de saúde. O município teve que arcar com gastos extras que não são reembolsados pelo Ministério da Saúde (que leva em conta somente a população permanente). Com a mecanização, não há mais migrantes temporários e o setor da saúde do município se estabilizou.  - zz5</t>
  </si>
  <si>
    <t>. Não conhece nenhum caso.  - zz1</t>
  </si>
  <si>
    <t>. A segunda usina a se instalar no município (há cerca de 6 anos) comprou terras. Pessoas que tinham interesse em investir também compraram propriedades. A concentração foi pequena, mas houve.  - zz3</t>
  </si>
  <si>
    <t>. Não houve alteração na qualidade da água.  - zz2</t>
  </si>
  <si>
    <t>. Não houve diminuição na disponibilidade de água. As plantações de cana respeitam as distâncias nas áreas de nascentes. Existe um cuidado com a terra para que não ocorram erosões e assoreamentos.  - zz3</t>
  </si>
  <si>
    <t>. No início havia queimadas e uma névoa cobria a cidade. Com a proibição das queimadas e a colheita mecanizada, a fumaça não incomoda mais.  - zz3</t>
  </si>
  <si>
    <t>. Acha que a qualidade do solo melhora. As usinas investem em correção do solo, em curvas de nível, algo que o pequeno proprietário tem muita dificuldade em fazer por demandar máquinas e investimento.  - zz3</t>
  </si>
  <si>
    <t>. Não houve desmatamento de matas fechadas, mas supressão de muitas árvores isoladas em pastos.  - zz3</t>
  </si>
  <si>
    <t>. Acha que não houve alteração. Com o fim das queimadas a população de animais tem aumentado (capivaras, veados, lobos, javaporcos, onças, antas).  - zz4</t>
  </si>
  <si>
    <t>. As usinas geraram muitos empregos. São os principais empregadores do município.  - zz3</t>
  </si>
  <si>
    <t>. A renda da população aumentou, novas casas foram construídas. Cresceu o número de famílias que contrataram empregadas domésticas.  - zz3</t>
  </si>
  <si>
    <t>. A arrecadação de tributos cresceu bastante. As duas usinas estão situadas no município. Uma delas ainda se encontra em período de isenção fiscal. Com os tributos, o município pôde investir no asfaltamento das ruas e estradas de acesso à cidade, na coleta e tratamento de esgoto.  - zz5</t>
  </si>
  <si>
    <t>. Tudo subiu, principalmente os aluguéis.  - zz3</t>
  </si>
  <si>
    <t>. As usinas tem um pouco de terra para plantio, mas a grande maioria é arrendada.  - zz3</t>
  </si>
  <si>
    <t>. Não houve inflação no preço dos alimentos, fome e nem redução da disponibilidade. O que falta é importado de outras regiões. A região produzia algodão, feijão, milho e leite. A cana substituiu parte da produção de alimentos, avançando principalmente sobre a pecuária.  - zz5</t>
  </si>
  <si>
    <t>. A condição do trabalhador rural melhorou muito. A usina também absorveu grande parte dos desempregados do município.  - zz3</t>
  </si>
  <si>
    <t>. Vieram muitas pessoas de fora, mas os índices de violência não cresceram devido à cana.  - zz3</t>
  </si>
  <si>
    <t>. Acha que não tem opinião formada sobre o assunto. Mas disse que, apesar do corte mecanizado, a maior parte da cana ainda é queimada e que a fuligem incomoda. A usina queima e faz a colheita mecanizada. Não existem relatos de aumento de acidentes de trabalho.  - zz4</t>
  </si>
  <si>
    <t>. Não ouviu falar em poluição de rios. A água de consumo da cidade é retirada de poços artesianos.  - zz2</t>
  </si>
  <si>
    <t>. Ainda existem queimadas na época da colheita da cana. As queimadas são provocadas pela usina. Talvez a poeira atrapalhe quem mora perto das plantações ou das estradas nas áreas de cultivo. Agrotóxicos aplicados na cana são levados pelo vento a propriedades vizinhas. Existem muitos relatos de que estes agrotóxicos prejudicam pastos e plantas frutíferas.  - zz4</t>
  </si>
  <si>
    <t>. Na região não existiam matas fechadas. Acha que árvores isoladas foram queimadas ou removidas.  - zz2</t>
  </si>
  <si>
    <t>. Acha que houve uma redução da biodiversidade com as queimadas. Relata que cobras estão aparecendo em áreas onde não eram vistas com frequência.  - zz3</t>
  </si>
  <si>
    <t>. A usina gerou muitos empregos. É a maior empregadora do município. Absorveu mão de obra local e de outros municípios da região. Trabalhadores têm carteira assinada e cestas básicas, mas não têm plano de saúde. Não ouvem queixas em relação ao trabalho na usina.  - zz3</t>
  </si>
  <si>
    <t>. Acha que melhorou. Viu os reflexos no comércio, que cresceu. A construção civil também melhorou, elevando os salários de pedreiros.  - zz3</t>
  </si>
  <si>
    <t>. Houve aumento de preços de aluguéis, terrenos com a vinda de pessoas de fora. O restante não subiu. (Em trecho anterior disse que os pedreiros estavam ganhando mais...)  - zz3</t>
  </si>
  <si>
    <t>. A maioria das terras é de arrendamento.  - zz2</t>
  </si>
  <si>
    <t>. Não afetou a distribuição, nem o preço dos alimentos. Na região a cana avançou sobre as áreas de pastagens. Quem planta milho e soja continua na atividade.  - zz3</t>
  </si>
  <si>
    <t>. Na região não existe trabalho degradante. O corte da cana é mecanizado, mas ainda existe o manual. A usina ajuda os funcionários e não há reclamações.  - zz3</t>
  </si>
  <si>
    <t>. A violência aumentou no país. Na região, não houve alteração devido à cana.  - zz2</t>
  </si>
  <si>
    <t>. Algumas regiões da cidade são atingidas pela fumaça das queimadas, gerando problemas respiratórios. As queimadas têm diminuído. O posto de saúde da cidade não foi afetado pela chegada de migrantes ou novos moradores.  - zz4</t>
  </si>
  <si>
    <t>. Alguns moradores do município compraram terras próximas à usina para arrendamento.  - zz3</t>
  </si>
  <si>
    <t>. Nunca ouviu falar de problemas na água.  - zz3</t>
  </si>
  <si>
    <t>. Há problemas com cheiro de vinhaça, fumaça e poeira. Também existem problemas com agrotóxicos aplicados por via aérea ou trator. Vários moradores relatam que as árvores frutíferas já não produzem mais.  - zz5</t>
  </si>
  <si>
    <t>. Ouve que a cana consome muito nutriente do solo. Para plantar outra cultura depois é necessário fazer uma análise do solo e corrigir com os nutrientes necessários. Também existe erosão. Muitas curvas de nível se rompem com chuvas mais fortes.  - zz5</t>
  </si>
  <si>
    <t>. Não houve corte em matas fechadas. Houve derrubada de árvores isoladas em pastagens. A usina tem projetos de plantio de árvores, mas não sabe se estão sendo cumpridos.  - zz5</t>
  </si>
  <si>
    <t>. Acredita que algo sempre é perdido. Talvez não haja extinção de alguma espécie, mas o número de indivíduos diminui. Citou o caso de um besouro grande que via e hoje não vê mais.  - zz4</t>
  </si>
  <si>
    <t>. O número de empregos é bastante relevante. A maioria das pessoas empregadas pela usina trabalhavam em roça (diaristas). Não tinham carteira assinada e hoje têm.  - zz4</t>
  </si>
  <si>
    <t>. A usina melhorou o nível de renda do município, inclusive para aqueles que não trabalham diretamente para ela.  - zz2</t>
  </si>
  <si>
    <t>. A arrecadação de tributos do município cresceu bastante.  - zz1</t>
  </si>
  <si>
    <t>. Os preços de aluguéis subiram. Os demais preços não foram alterados devido à cana.  - zz3</t>
  </si>
  <si>
    <t>. Acha que a usina tem terras, mas a maioria é arrendada.  - zz3</t>
  </si>
  <si>
    <t>. No município não aconteceu. A cana avançou principalmente sobre a pecuária leiteira e cultura de grãos que estavam com baixa produtividade (cujos proprietários estavam endividados). Muitos dos alimentos já eram importados de outras regiões.  - zz4</t>
  </si>
  <si>
    <t>. Não existe trabalho degradante. A usina cuida bem do social, todos trabalham com carteira assinada.   - zz3</t>
  </si>
  <si>
    <t>. Não houve aumento da violência. Não houve imigração de trabalhadores. A usina absorveu mão de obra local e de municípios no entorno.  - zz3</t>
  </si>
  <si>
    <t>. Não existem problemas com poeira ou fumaça. A colheita da cana é quase toda mecanizada. O aumento da procura pelo posto de saúde foi muito pequeno. Como os trabalhadores são do município e de municípios próximos, eles procuram atendimento nas suas cidades de origem.  - zz4</t>
  </si>
  <si>
    <t>. Na região não existiam quilombolas ou indígenas. Os colonos que moravam nas fazendas que foram arrendadas para a cana tiveram que se deslocar para a cidade. A maioria deles trabalha na usina.  - zz4</t>
  </si>
  <si>
    <t>. Não houve. O município é pequeno e talvez algum sítio pequeno possa ter sido vendido. As fazendas maiores permaneceram nas mãos dos proprietários.  - zz3</t>
  </si>
  <si>
    <t>. Em alguns rios menores houve problema de assoreamento. A usina tem procurado melhorar as curvas de nível.  - zz3</t>
  </si>
  <si>
    <t>. Não houve diferença. Nenhuma cultura utiliza irrigação no município.  - zz3</t>
  </si>
  <si>
    <t>. No início havia queimadas e a população reclamava da fumaça e fuligem. Com a mecanização este problema diminuiu muito. 90% da colheita é mecanizada e o restante utiliza corte manual (sobre as curvas de nível, onde a máquina não corta). A poeira praticamente não existe pois o solo é arenoso e as estradas utilizadas pela usina passam longe da cidade. Alguns proprietários reclamam que os agrotóxicos aplicados na cana prejudicam as árvores frutíferas.  - zz5</t>
  </si>
  <si>
    <t>. Existem alguns pontos com erosão e a usina procura corrigir rapidamente o dano.  - zz3</t>
  </si>
  <si>
    <t>. A região já era explorada e desmatada. As propriedades não possuiam nem a reserva legal. As reservas estão sendo recuperadas.  - zz3</t>
  </si>
  <si>
    <t>. Algumas espécies de aves tiveram população reduzida pelas queimadas. Com a mecanização do corte, muitas delas estão retornando.  - zz3</t>
  </si>
  <si>
    <t>. A quantidade de empregos gerados é relevante e foi muito importante para o município.  - zz4</t>
  </si>
  <si>
    <t>. O nível de renda aumentou, com reflexos no comércio da cidade. Não havia hotéis, hoje há dois. Antes da usina, como a cidade é pequena, havia uma dependência muito grande dos salários pagos pela prefeitura.  - zz3</t>
  </si>
  <si>
    <t>. A arrecadação de tributos cresceu substancialmente. O ICMS triplicou e hoje é suficiente para arcar com a folha de pagamentos da prefeitura. A arrecadação de ISSQN também aumentou, mas ainda é pequeno.  - zz5</t>
  </si>
  <si>
    <t>. O valor dos aluguéis triplicou. O preço de imóveis subiu. Outros produtos e serviços não tiveram alteração.  - zz3</t>
  </si>
  <si>
    <t>. Acha que 90% das terras são arrendadas (na verdade é parceria) e 10% próprias. Contratos de arrendamento de 5 anos com carência de 1 ano.  - zz3</t>
  </si>
  <si>
    <t>. A cana reduziu um pouco o espaço da produção de alimentos, mas não chegou a diminuir o abastecimento. Na época da chegada da cana, plantava-se feijão e milho. O milho permance, mas as plantações de feijão que ocupavam cerca de 80% da área, praticamente desapareceram da região. Hoje o feijão é importado do sul do estado.  - zz4</t>
  </si>
  <si>
    <t>. Antes da vinda da cana havia a figura do "bóia fria", diaristas informais, sem direitos trabalhistas garantidos, viajavam em carrocerias de caminhões. Com a vinda da usina, passaram a trabalhar como assalariado, com carteira assinada, com direitos garantidos, cesta básica. As condições de trabalho melhoraram muito.  - zz4</t>
  </si>
  <si>
    <t>. Não houve aumento da violência, mesmo com a vinda de trabalhadores para o corte manual.  - zz3</t>
  </si>
  <si>
    <t>. Na época do corte manual havia muitos casos de LER (Lesão por Esforço Repetitivo). Com a mecanização não existe mais este problema.  - zz3</t>
  </si>
  <si>
    <t>. Na região havia muitas fazendas com colônias de trabalhadores. Elas desapareceram muito antes da chegada da cana, devido ao êxodo rural.  - zz3</t>
  </si>
  <si>
    <t>. Na região, não houve.  - zz2</t>
  </si>
  <si>
    <t>. Não houve nenhum problema com a água.  - zz1</t>
  </si>
  <si>
    <t>. Não houve nenhuma diferença.  - zz1</t>
  </si>
  <si>
    <t>. No início havia muita fumaça e fuligem devido às queimadas. A lei prevê o fim delas em 2017. Percebe-se que elas diminuem a cada ano. Os agrotóxicos aplicados na cana prejudicam outros tipos de culturas nas pequenas propriedades mais próximas. Eles são dispersados pelo vento.  - zz4</t>
  </si>
  <si>
    <t>. A usina cuida bem do solo. Faz a fertilização, utiliza curvas de nível para evitar erosões. Mas se não houver fertilização a terra perde rapidamente a qualidade.  - zz3</t>
  </si>
  <si>
    <t>. A região já era desmatada. A cana ocupou principalmente as áreas de pastagens.  - zz3</t>
  </si>
  <si>
    <t>. Percebeu a diminuição/desaparecimento de animais mais rasteiros, principalmente das aves que tem dificuldade em voar (perdiz, codorna). Provavelmente muitos morreram na época das queimadas. Para os demais animais de maior porte, não houve diferença.  - zz3</t>
  </si>
  <si>
    <t>. A vinda da usina foi bastante benéfica ao município, gerando uma boa quantidade de empregos. Antigos "bóias frias" contratados pela usina passaram a ter carteira assinada e direitos garantidos. Para os trabalhadores de outras atividades, não houve alteração.  - zz4</t>
  </si>
  <si>
    <t>. Na região havia muitos "bóias frias" e a renda deles melhorou bastante. Houve reflexos no comércio da cidade.  - zz3</t>
  </si>
  <si>
    <t>. Melhorou. Foi ótimo.  - zz3</t>
  </si>
  <si>
    <t>. Houve aumento de preços de aluguéis e de mão de obra. Mas com a crise econômica os preços caíram um pouco.  - zz3</t>
  </si>
  <si>
    <t>. A usina praticamente não tem terras. Quase a totalidade do plantio é em terras arrendadas. Não existe fornecimento independente.  - zz3</t>
  </si>
  <si>
    <t>. Não existe falta de alimentos. Acha que a usina até melhorou a situação da população. Na região havia algodão e pecuária leiteira. A pecuária praticamente acabou e o laticínio foi embora da cidade.   - zz3</t>
  </si>
  <si>
    <t>. Para o trabalhador rural que foi para a usina, as condições melhoraram. Não existe trabalho degradante. Funcionários da usina são registrados, recebem participação nos lucros (14º salário), cesta básica.   - zz4</t>
  </si>
  <si>
    <t>. As empreiteiras trouxeram muitos trabalhadores de fora, mas não houve aumento da violência.  - zz2</t>
  </si>
  <si>
    <t>. Não houve nenhuma piora da saúde no município. Acha que a área de saúde do município sempre foi boa.  - zz3</t>
  </si>
  <si>
    <t>. Com a invasão da pecuária e depois da cana, muitos colonos tiveram que deixar as propriedades para viver na cidade. As escolas rurais não existem mais. Boa parte dos que deixaram as fazendas hoje trabalham na usina. Acredita que a vida deles é melhor hoje. Como empregados das fazendas, faziam o trabalho braçal pesado, sem finais de semana, sem jornada fixa e muitas vezes informais e com salários menores.  - zz4</t>
  </si>
  <si>
    <t>. Não houve.  - zz3</t>
  </si>
  <si>
    <t>.  Não percebeu nenhum problema. No final da entrevista diz que acha que a vinhaça com agrotóxicos aplicada nas plantações pode contaminar os lençóis freáticos no futuro. - zz2</t>
  </si>
  <si>
    <t>. Não perceberam nenhuma diminuição. Na região tem chovido regularmente.  - zz2</t>
  </si>
  <si>
    <t>. O ar é o mesmo. Não existem problemas com fumaça, poeira, veneno.  - zz2</t>
  </si>
  <si>
    <t>. A usina cuida bem da terra, fazendo a análise do solo, adubação. A erosão pode ter aumentado com a cana se comparado aos pastos. O capim e a grama seguram melhor o solo do que a cana. Mas onde existe problema, a usina arruma rapidamente. No final da entrevista: acha que a vinhaça com agrotóxicos aplicada nas plantações pode prejudicar a qualidade da terra no futuro.  - zz3</t>
  </si>
  <si>
    <t>. As áreas de mata fechada foram preservadas. A usina tem projetos de conscientização ambiental nas escolas, levando crianças para fazer o replantio de árvores em áreas de preservação.  - zz3</t>
  </si>
  <si>
    <t>. Inicialmente disse que nada mudou. Mas depois disse que alguma coisa sempre perde nas queimadas. Passaram a ver onças com maior frequência perto dos canaviais.  - zz3</t>
  </si>
  <si>
    <t>. A usina emprega 3 mil trabalhadores da cidade e da região no entorno.  - zz3</t>
  </si>
  <si>
    <t>. O número de casas em construção aumentou, as pessoas têm comprado carros.  - zz3</t>
  </si>
  <si>
    <t>. Os impostos arrecadados pelo município passaram de R$ 400 mil para R$ 2 milhões devido à usina e JBS (frigorífico).  - zz3</t>
  </si>
  <si>
    <t>. A terra valorizou muito. Terrenos e casas triplicaram de valor. Os preços de outros bens e serviços não subiram.  - zz3</t>
  </si>
  <si>
    <t>. Todas as terras de plantio são arrendadas.  - zz2</t>
  </si>
  <si>
    <t>. Não houve desabastecimento ou fome. A cana substituiu grande parte da pecuária leiteira. Alimentos já eram importados de outras regiões.  - zz3</t>
  </si>
  <si>
    <t>. No município nunca houve trabalho degradante. Na região havia os retireiros (fazem ordenha das vacas leiteiras) e os "bóias frias" (diaristas). Com o declínio da pecuária, ambos os grupos foram trabalhar na usina.  - zz3</t>
  </si>
  <si>
    <t>. Acha que houve aumento, mas não sabe se foi causado pela vinda de pessoas de fora ou por outros fatores (situação econômica, por exemplo).  - zz3</t>
  </si>
  <si>
    <t>. Teve um período em que a queima da cana incomodava com fumaça e fuligem. Nos últimos cinco anos as queimadas diminuíram. A demanda na saúde aumentou. Com o aumento dos tributos arrecadados da usina, a prefeitura investiu na ampliação do atendimento.  - zz3</t>
  </si>
  <si>
    <t>. Na região não tinha.  - zz1</t>
  </si>
  <si>
    <t>. Proprietários não queriam vender. Houve alguma "permuta normal".  - zz2</t>
  </si>
  <si>
    <t>. Nos rios da região ocorre o assoreamento e o aumento da turbidez da água.  - zz3</t>
  </si>
  <si>
    <t>. Na região, os ciclos de chuva são bem definidos. Não existe falta de água. A cidade é abastecida por poços artesianos.  - zz3</t>
  </si>
  <si>
    <t>. Queimadas ainda existem e trazem fumaça e fuligem em determinaos períodos do ano (época da colheita). Dependendo do vento, o cheiro da vinhaça incomoda.  - zz3</t>
  </si>
  <si>
    <t>. Ouve dizer que a cana degrada bastante a terra. Nas áreas de plantio de cana existe erosão.  - zz3</t>
  </si>
  <si>
    <t>. A região já era desmatada. Disse que a legislação proíbe o desmatamento.  - zz2</t>
  </si>
  <si>
    <t>. Na região já não havia muitos animais desde a época da colonização da região. Nota que muitas espécies de pássaros não são mais vistos na região, mas não sabe se o desaparecimento se deve à cana.  - zz3</t>
  </si>
  <si>
    <t>. A quantidade de empregos gerados é bastante relevante. Antes não havia muitas opções de trabalho. As três usinas da região geram 2800 empregos diretos e mais 2000 indiretos.  - zz3</t>
  </si>
  <si>
    <t>. Estima que as três usinas da região injetem R$ 5 milhões mensais (soma dos salários dos empregados) na economia. Em dez anos foram construídas cerca de 300 novas casas. O comércio também se desenvolveu.  - zz4</t>
  </si>
  <si>
    <t>. A arrecadação de tributos do município quadruplicou em uma década (de R$ 400 mil para R$ 1,8 milhão mensal).  - zz3</t>
  </si>
  <si>
    <t>. Subiu principalmente o preço do aluguel. Serviços como mecânico, pedreiro, também subiram.  - zz3</t>
  </si>
  <si>
    <t>. A usina só tem a área da planta industrial. O restante é arrendado.  - zz2</t>
  </si>
  <si>
    <t>. A região não tinha uma diversidade de culturas e não era produtora de alimentos. Plantava-se algodão e café. A chegada da cana provocou somente uma troca de monoculturas. Não houve diminuição da disponibilidade porque a região sempre importou alimentos.  - zz4</t>
  </si>
  <si>
    <t>. O trabalho braçal no corte da cana foi substituído pelo mecanizado. Os trabalhadores têm carteira assinada e existe fiscalização constante do Ministério do Trabalho. Não há trabalho degradante na região.  - zz4</t>
  </si>
  <si>
    <t>. Vieram muitos trabalhadores de menor qualificação das outras regiões. O índice de roubos aumentou um pouco. Mas parte deste aumento deve ser atribuído também à crise econômica.  - zz4</t>
  </si>
  <si>
    <t>. Queimadas ainda acontecem e quem tem problema respiratório sofre com a fumaça.  - zz3</t>
  </si>
  <si>
    <t>. Houve o exodo rural de colonos que habitavam nas fazendas, mas bem antes da chegada da cana. Devido à cana, não houve.  - zz4</t>
  </si>
  <si>
    <t>. Houve compra (em pequeno número) de terras para arrendamento. A maior parte dos compradores não era da região.  - zz4</t>
  </si>
  <si>
    <t>. Com chuvas mais fortes as curvas de nível se rompem com facilidade, levando sedimentos para os rios.  - zz3</t>
  </si>
  <si>
    <t>. Acha que a disponibilidade de água depende mais do clima. Existe um rio próximo e não falta água na cidade.  - zz3</t>
  </si>
  <si>
    <t>. Na cidade sente-se o cheiro da vinhaça. Em épocas mais secas também ocorrem queimadas que trazem fumaça e fuligem.  - zz3</t>
  </si>
  <si>
    <t>. Frequentemente ocorre o rompimento das curvas de nível com chuvas mais fortes provocando erosão. Acha que ao longo do tempo a cana acaba com a fertilidade do solo, restando somente areia.  - zz4</t>
  </si>
  <si>
    <t>. Não houve remoção de matas fechadas. Foram removidas muitas árvores isoladas.  - zz3</t>
  </si>
  <si>
    <t>. Quando ocorrem queimadas, muitos bichos menores (tatus, cobras) morrem. Também acha que houve um desequilíbrio. Diversos pássaros passaram a frequentar a cidade (tucanos, maritacas). Acha que estão sendo expulsos do campo pela cana. Onças passaram a ser vistas com maior frequência.  - zz5</t>
  </si>
  <si>
    <t>. A usina contratou moradores locais e de outras regiões. Muitos moradores que trabalhavam em outras usinas vizinhas hoje trabalham na usina local.  - zz3</t>
  </si>
  <si>
    <t>. O aumento não foi muito grande, mas nota-se uma mudança na cidade. O movimento em supermercados, postos de combustíveis aumentou.  - zz4</t>
  </si>
  <si>
    <t>. O aumento de arrecadação foi bastante significativo. Recolhe-se muito ISS de manutenção da usina, tratores, caminhões.  - zz4</t>
  </si>
  <si>
    <t>. Preços de aluguéis, casas, terrenos, subiram bastante. A mão de obra também ficou mais cara devido à escassez e concorrência.  - zz3</t>
  </si>
  <si>
    <t>. A usina tem terras, mas a maioria do plantio é em terras arrendadas (na realidade é parceria agrícola).  - zz3</t>
  </si>
  <si>
    <t>. Acha que não. A cana avançou basicamente sobre a pecuária ineficiante em áreas de pastagens degradadas. A substituição de áreas de pastagens e, possivelmente, de algumas áreas de produção de alimentos pela cana ocorre em função da ineficiência do produtor em tirar rentabilidade da sua propriedade. Essa ineficiência é devido a três fatores: gestão ineficiente da propriedade, baixa qualificação do capital humano e sucessão familiar (hoje a idade média do produtor é alta e os sucessores não querem lidar com a atividade). Também existe a questão do comodismo (proprietário prefere arrendar do que trabalhar a terra). No noroeste do Paraná, a região do arenito tem 3,2 milhões de hectares. A cana deve ocupar no Paraná cerca de 400 mil hectares, uma porcentagem proporcionalmente pequena da área disponível.  - zz5</t>
  </si>
  <si>
    <t>. Na usina não existe trabalho degradante. A usina exporta etanol através da Copersucar, o que exige auditorias frequentes em relação a questões trabalhistas, ambientais. A usina investe muito em treinamento e qualificação de funcionários.  - zz5</t>
  </si>
  <si>
    <t>. O que trouxe a violência foi a situação econômica do país. No início, com corte manual, vieram poucos trabalhadores temporários de outras regiões e os índices de violência não se alteraram. Hoje o corte é mecanizado.  - zz3</t>
  </si>
  <si>
    <t>. Não houve alteração. Em função de contratos de exportação, a usina passa por auditorias frequentes na questão ambiental.  - zz4</t>
  </si>
  <si>
    <t>. Acha que é apenas um mito. Não houve alteração da quantidade.  - zz2</t>
  </si>
  <si>
    <t>. A colheita da cana é mecanizada, mas em trecho anterior da entrevista disse que ainda existem queimadas criminosas. Dependendo do vento o cheiro da vinhaça chega até a cidade.  - zz3</t>
  </si>
  <si>
    <t>. Existe um cuidado da usina com o manejo do solo. As erosões são minimizadas com o uso de terraços embutidos. Existe a preferência do uso do adubo orgânico sobre os químicos.  - zz4</t>
  </si>
  <si>
    <t>. Houve a retirada de algumas árvores isoladas em pastagens. A usina respeita as áreas de reserva legal.  - zz3</t>
  </si>
  <si>
    <t>. Acha que o número de animais tem aumentado devido à fiscalização e cobrança sobre reservas legais e matas ciliares. Animais que não eram vistos há muito tempo passaram a ser vistos com maior frequência (onças, araras, maritacas...).  - zz3</t>
  </si>
  <si>
    <t>. A quantidade de empregos gerados é bastante relevante. A usina é a maior empregadora do município. Emprega cerca de 1500 funcionários num município que tem somente 13 mil habitantes.  - zz4</t>
  </si>
  <si>
    <t>. O nível de renda aumentou com impactos positivos no comércio da cidade.  - zz3</t>
  </si>
  <si>
    <t>. Acha que a arrecadação cresceu bastante. Na questão do ISS, a usina dá preferência aos prestadores de serviço locais.  - zz3</t>
  </si>
  <si>
    <t>. Houve aumento no valor dos aluguéis devido à falta de imóveis para os trabalhadores que vieram de outras regiões. Não houve muito impacto nos preços de outros produtos e serviços.  - zz3</t>
  </si>
  <si>
    <t>. A usina não adquire terras. 90% são produzidos em contratos de parceria, os 10% restantes são de fornecedores independentes.  - zz4</t>
  </si>
  <si>
    <t>. Não houve desabastecimento de alimentos. A cana substituiu as pastagens, sem diminuir a produção de carne e leite. Houve aumento da produtividade na pecuária.  - zz3</t>
  </si>
  <si>
    <t>. Acha que melhorou. Embora as condições de trabalho na usina não sejam perfeitas, são melhores que as condições anteriores dos trabalhadores rurais. Acha que falta um trabalho de qualificação do trabalhador rural para evitar o êxodo. Não existe trabalho degradante. - zz4</t>
  </si>
  <si>
    <t>. Não houve aumento. Poucas pessoas vieram de fora.  - zz3</t>
  </si>
  <si>
    <t>. Nunca ouviu nenhuma notícia sobre a piora na qualidade da água dos rios.  - zz2</t>
  </si>
  <si>
    <t>. Acha que isso é uma lenda...  - zz3</t>
  </si>
  <si>
    <t>. A usina fica longe da cidade e não causa problemas com cheiro de vinhaça ou poeira. As queimadas ainda existem e estão diminuindo gradualmente. Dependendo do vento, trazem fumaça e fuligem para a cidade.  - zz4</t>
  </si>
  <si>
    <t>. As erosões aumentaram bastante, principalmente em áreas do município com terras arenosas e a utilização de terraços mais largos que o convencional. A usina privilegia mais a eficiência operacional do que a conservação do solo.  - zz4</t>
  </si>
  <si>
    <t>. Não houve desmatamento de grandes áreas, mas muitas árvores isoladas foram suprimidas. As reservas legais foram mantidas.  - zz3</t>
  </si>
  <si>
    <t>. Acha que o isolamento das reservas legais e a retirada do homem das áreas arrendadas fazem com que o número de animais aumente.  - zz3</t>
  </si>
  <si>
    <t>. A quantidade de empregos gerados não é muito relevante para o município. Umuarama é uma cidade relativamente grande. No início a qualidade dos empregos gerados não era boa. Ultimamente a quantidade diminuiu, mas a qualidade melhorou.  - zz4</t>
  </si>
  <si>
    <t>. Umuarama é uma cidade relativamente grande e a renda gerada pela usina fica diluída. Também não houve desenvolvimento da cadeia de valor. Muitos dos serviços que poderiam ser prestados por empresas foram internalizados pela usina.  - zz4</t>
  </si>
  <si>
    <t>. A arrecadação cresceu um pouco devido à cana. Em termos tributários, a cana é melhor que a pecuária porque existe agregação de valor maior dentro do município. Arrecada-se mais ICMS do que ISSQN.  - zz5</t>
  </si>
  <si>
    <t>. Tudo é arrendado.  - zz2</t>
  </si>
  <si>
    <t>. Não aconteceu. As lavouras de cana ocupam fazendas de médio e grande porte. No município a prefeitura fomenta projetos de agricultura familiar nas pequenas propriedades, onde trabalha-se com a sustentabilidade, o manejo de pastos casados com pequenas plantações de hortifrutis.  - zz5</t>
  </si>
  <si>
    <t>. Não existe trabalho degradante. Acha que as condições de trabalho na usina hoje são menos degradantes do que nas antigas lavouras. Houve a redução da informalidade. A qualidade do trabalho melhorou devido a um mal necessário, a mecanização, que obriga a requalificação do trabalhador. A mecanização também reduziu a quantidade de postos de trabalho.  - zz5</t>
  </si>
  <si>
    <t>. No município não houve. Não houve imigração de trabalhadores. Acha que em áreas onde há imigração a violência pode ser influenciada pelo momento econômico do setor. Quando produção cai, funcionários são demitidos.  - zz4</t>
  </si>
  <si>
    <t>. Não houve sobrecarga na área da saúde. Mas a usina ainda pratica queimadas na época da colheita e a fumaça/fuligem chegam até a cidade.  - zz2</t>
  </si>
  <si>
    <t>. No município só existe um manancial (rio), e ele fica em uma área protegida, longe das plantações de cana. Disse que existem estudos em outra região que dizem que a fuligem das queimadas, quando levadas ao rio pela chuva, prejudica muito a qualidade da água.  - zz4</t>
  </si>
  <si>
    <t>. A lei que proíbe queimadas só começa a vigorar em 2020 ou 2022. A usina local pratica queimadas na época da colheita, lançando grande quantidade de fumaça e fuligem. Aumentam os relatos de enfermidades respiratórias no pronto atendimento. As pessoas também reclamam muito da sugeira nas casas (fuligem).  - zz5</t>
  </si>
  <si>
    <t>. Não só a cana, mas qualquer cultura provoca erosões no solo. O município tem um tipo de solo arenoso (Arenito Caiuá) que é bastante frágil.  - zz2</t>
  </si>
  <si>
    <t>. Devido à cana, não houve. O desmatamento ocorreu na época da colonização da cidade, na década de 1950.  - zz3</t>
  </si>
  <si>
    <t>. Não houve alteração. A região já era degradada, com pequenos polos de mata preservada. Em cidades vizinhas, moradores relatam o aparecimento de um tipo de besouro em épocas próximas à colheita da cana.  - zz3</t>
  </si>
  <si>
    <t>. Os empregos gerados pela usina talvez não sejam muito relevantes para Umuarama, que é uma cidade maior. Mas foram muito importantes para as cidades no entorno, que são menores e mais pobres.  - zz3</t>
  </si>
  <si>
    <t>. Disse que a cana é igual à pecuária, onde os proprietários ficam com a maior parte dos lucros e pouco dele é distribuído. Mas na questão anterior, disse que os empregos gerados pelas usinas foram muito importantes para os municípios mais pobres no entorno.  - zz2</t>
  </si>
  <si>
    <t>. A usina gera tributos para o município. Mas poderia gerar mais, como a soja. A soja cria mais empresas na cadeia de valor. A usina internaliza muitos serviços que poderiam ser prestados por terceiros (diminui a arrecadação de ISSQN).  - zz3</t>
  </si>
  <si>
    <t>. Em Umuarama, que é uma cidade maior, não houve inflação. Mas em cidades menores no entorno, sim.  - zz2</t>
  </si>
  <si>
    <t>. A usina arrenda terras porque é mais fácil para ela. É uma questão financeira. Pela quantidade de terras utilizadas para plantio, seria um investimento muito grande. O risco (de falência) também é muito grande.  - zz4</t>
  </si>
  <si>
    <t>. A região produzia um pouco de milho e feijão, mas a maioria das fazendas era de pecuária. A cana avançou sobre a pecuária. A cana não trouxe desabastecimento de alimentos.  - zz2</t>
  </si>
  <si>
    <t>. Não existe trabalho degradante na usina. A usina paga pontualmente os salários. Pequenos proprietários que arrendaram as terras tiveram que se mudar para a cidade. Acha que na cidade eles vivem pior do que no campo. Os que foram para a usina passaram a ter regras mais rígidas de trabalho.  - zz3</t>
  </si>
  <si>
    <t>. A violência aumentou não só na região, mas no país. E não foi causada pela vinda da cana.  - zz2</t>
  </si>
  <si>
    <t>. Acha que trabalhando na usina as pessoas têm mais saúde do que trabalhando no campo. A usina dá toda assistência em caso de acidente.  - zz2</t>
  </si>
  <si>
    <t>. Na região não houve.  - zz1</t>
  </si>
  <si>
    <t>. Houve apenas compra e venda normal (troca de mãos).  - zz1</t>
  </si>
  <si>
    <t>. Nunca ouviu falar de poluição nos rios.  - zz2</t>
  </si>
  <si>
    <t>. Dependendo da direção do vento o cheiro da vinhaça chega à cidade. A fumaça incomoda quando ocorre alguma queimada.  - zz3</t>
  </si>
  <si>
    <t>. Curvas de nível se rompem com as chuvas fortes, causando erosão. A cana diminui muito a fertilidade do solo e a correção deve ser feita todo ano. Não crê que a usina devolva a terra com o solo corrigido.  - zz3</t>
  </si>
  <si>
    <t>. Não houve corte de matas fechadas. Mas muitas árvores isoladas foram derrubadas.  - zz2</t>
  </si>
  <si>
    <t>. Nas queimadas sempre morrem alguns bichos. No campo aumentou o avistamento de onças.  - zz2</t>
  </si>
  <si>
    <t>. A usina gerou muitos empregos.  - zz2</t>
  </si>
  <si>
    <t>. Acha que não mudou porque os salários da usina são baixos.  - zz2</t>
  </si>
  <si>
    <t>. Acha que até piorou. Crê que existe o "jeitinho brasileiro" no pagamento de tributos ao município.  seria sonegação?)  - zz2</t>
  </si>
  <si>
    <t>. Tudo subiu, principalmente o preço de imóveis. Alguns terrenos chegaram a triplicar de preço.  - zz3</t>
  </si>
  <si>
    <t>. Acha que a usina tem um pouco de terra, mas a maioria é arrendada.  - zz2</t>
  </si>
  <si>
    <t>. Não há falta de alimentos na região, existe fartura.  - zz2</t>
  </si>
  <si>
    <t>. Acha bom o trabalho na usina. Tem carteira assinada, recebe em dia. Anteriormente trabalhou em fazenda de café e cortador de cana em outra usina. Não tem conhecimento de trabalho degradante na região.  - zz3</t>
  </si>
  <si>
    <t>. A cana não trouxe violência para o município, embora tenha recebido migrantes de fora. Disse que em Umuarama (cidade maior) tem.  - zz2</t>
  </si>
  <si>
    <t>. Não existe nenhum problema na usina e nem na cidade. Aparentemente a usina oferece cursos de segurança no trabalho para os funcionários.  - zz2</t>
  </si>
  <si>
    <t>. Em fazendas onde moravam 3 ou 4 famílias de colonos e que foram arrendadas para a cana sobravam somente uma. As outras tiveram que se mudar por não terem mais trabalho.  - zz2</t>
  </si>
  <si>
    <t>. Não ouviu falar de problemas com a água.  - zz1</t>
  </si>
  <si>
    <t>. Na cidade já faltou água, mas não acredita que seja devido à cana.  - zz2</t>
  </si>
  <si>
    <t>. Na época da safra existe o cheiro da vinhaça.  - zz2</t>
  </si>
  <si>
    <t>. Acha que com o tempo o solo é prejudicado. Também existe muita erosão.  - zz2</t>
  </si>
  <si>
    <t>. As árvores isoladas são todas arrancadas (derrubadas e enterradas) para o plantio. A reserva legal é preservada.  - zz3</t>
  </si>
  <si>
    <t>. A quantidade de animais diminuiu, principalmente das aves. Via codornas, perdizes nas pastagens e hoje não vê mais.  - zz3</t>
  </si>
  <si>
    <t>. A usina gerou muitos empregos. Foi bom para o município.  - zz2</t>
  </si>
  <si>
    <t>. Acha que melhorou para todo mundo, não só para quem trabalha na usina. Citou como exemplo o comércio da cidade.  - zz2</t>
  </si>
  <si>
    <t>. Houve um aumento geral de preços, principalmente de imóveis.  - zz2</t>
  </si>
  <si>
    <t>. A usina somente arrenda terras.  - zz1</t>
  </si>
  <si>
    <t>. Dizem que não diminuiu a disponibilidade de alimentos. Mas em outro trecho da entrevista dizem que a aplicação de agrotóxicos tem prejudicado o pequeno produtor de hortaliças e frutas.  - zz3</t>
  </si>
  <si>
    <t>. Não existe trabalho degradante na região. A usina paga os salários pontualmente. Hoje as pessoas não gostam de trabalhar na roça.  - zz3</t>
  </si>
  <si>
    <t>. Não houve aumento de violência.  - zz2</t>
  </si>
  <si>
    <t>. As pessoas dizem que venenos prejudicam a saúde. Dizem que trabalharam muito tempo na roça e o veneno nunca os prejudicou.  - zz2</t>
  </si>
  <si>
    <t>. Houve concentração, mas ela ocorreu antes da chegada da cana. Proprietários venderam porque a terra já estava ficando fraca para o cultivo de café.  - zz3</t>
  </si>
  <si>
    <t>. O agrotóxico (maturador de cana) aplicado de avião pode ser levado a até 2 Km de distância, prejudicando outras espécies de plantas. Queimadas ainda ocorrem, mas não frequentemente. O cheiro da vinhaça pode incomodar, dependendo do vento.  - zz3</t>
  </si>
  <si>
    <t>. A cana enfraquece o solo. As curvas de nível não são muito eficientes em solo arenoso. Quando chove muito forte, as curvas se rompem e levam areia aos rios, causando assoreamento.  - zz3</t>
  </si>
  <si>
    <t>. Não houve desmatamento de áreas de mata fechada. Muitas árvores isoladas em pastos foram derrubadas e enterradas, ou foram vendidas para carvoarias.  - zz3</t>
  </si>
  <si>
    <t>. Parece ter aumentado o avistamento de onças.  - zz3</t>
  </si>
  <si>
    <t>. Na época do corte manual houve um aumento do comércio. Com a mecanização (e redução do número de trabalhadores) e a crise, o comércio voltou a cair.  - zz3</t>
  </si>
  <si>
    <t>(0) Não soube responder. Mas reclama que a cidade está abandonada (ruas com buracos, areia).  - zz1</t>
  </si>
  <si>
    <t>. Os aluguéis subiram muito na época do corte manual. Com a mecanização, muitos trabalhadores deixaram a cidade, mas o valor dos aluguéis não baixou. Houve aumento de preço da mão de obra (o aumento do preço de pedreiros também pode ser atribuído ao Programa Minha Casa, Minha Vida).  - zz3</t>
  </si>
  <si>
    <t>. A cana diminuiu a participação da pecuária e da soja na região. Grande parte dos hortifrutis são produzidos pela agricultura familiar e o restante é importado de outras regiões. Um fator que tem causado impacto na diminuição da produção de alimentos é o uso de agrotóxicos nas plantações de cana e soja. Outros tipos de vegetais atingidos pelo agrotóxicos dispersados têm a produtividade reduzida (pomares, pastos, etc).  - zz5</t>
  </si>
  <si>
    <t>. O trabalho na cana não é degradante, desde que a usina seja pontual nos pagamentos. O trabalho de colheita da laranja ou do café são mais degradantes que da cana pois normalmente os trabalhadores não são formalizados.  - zz5</t>
  </si>
  <si>
    <t>. Em parte, sim. A cana provoca a migração do homem do campo para a cidade, normalmente para as periferias. E não existe empregos para todos na cidade.  
- zz4</t>
  </si>
  <si>
    <t>. A cana piora a saúde das pessoas por dois aspectos. A saúde propriamente dita, com o uso de agrotóxicos. E a saúde psicológica pela busca ao emprego.  - zz3</t>
  </si>
  <si>
    <t>. A monocultura e bovinocultura de corte expulsam o trabalhador rural do campo. A produção em alta escala e mecanizada, a compra e anexação de pequenas propriedades diminuem a mão de obra no campo. O agronegócio tem grande importância no PIB, mas também tem grande importância no desemprego.  - zz5</t>
  </si>
  <si>
    <t>. Acredita que sim. Houve um movimento de grandes proprietários comprando pequenas propriedades.  - zz3</t>
  </si>
  <si>
    <t>. Agrotóxicos poluem os lençóis freáticos.  - zz4</t>
  </si>
  <si>
    <t>. Relata que em algumas fazendas as nascentes foram enterradas. Também existe o problema de compactação do solo pelas máquinas, redução da infiltração de água, enxurradas e, consequentemente, o assoreamento dos rios.  - zz4</t>
  </si>
  <si>
    <t>. Ainda existem queimadas, fumaça e fuligem na região. Os agrotóxicos também poluem o ar.  - zz4</t>
  </si>
  <si>
    <t>. Na área de cana a produtividade foi reduzida a 50% do que era antes. Onde ocorrem queimadas não sobra a palha para cobrir o solo, o solo é compactado pelas máquinas pesadas. Como consequência, a água da chuva não infiltra e corre, causando a erosão.  - zz5</t>
  </si>
  <si>
    <t>. Talvez tenha havido cortes de algumas árvores em matas fechadas. O que não houve foi a preservação das árvores nativas existentes (árvores isoladas).  - zz3</t>
  </si>
  <si>
    <t>. No início diminuiu muito (fauna). Hoje, com a formação de corredores e recuperação das matas ciliares muitas espécies que estavam desaparecidas retornaram, inclusive onças. A conservação ocorre não tanto pela consciência ambiental, mas por causa da lei. As multas são pesadas. Os agrotóxicos eliminam os insetos ou criam insetos cada vez mais resistentes.  - zz4</t>
  </si>
  <si>
    <t>. Sim, a quantidade de empregos gerados ainda é significativa. Já foi bem maior na época do corte manual.  Dos 1260 cortadores de cana no auge, restam somente 180.  - zz4</t>
  </si>
  <si>
    <t>. Resposta bastante confusa... Individualmente o trabalho assalariado paga pouco. Mas a massa formada pelos salários individuais parece ter aumentado a renda da comunidade como um todo.   - zz3</t>
  </si>
  <si>
    <t>. Melhorou, mas parece que não foi distribuída para a sociedade.  - zz3</t>
  </si>
  <si>
    <t>. À cana pode-se atribuir um pequeno aumento da inflação dos imóveis (aluguéis, terrenos, casa, terras). Parcelas maiores são atribuídas à vinda de atividades anteriores: soja e pecuária de corte.  - zz3</t>
  </si>
  <si>
    <t>. A totalidade das terras de plantio são arrendadas. A usina local pertence a uma cooperativa.  - zz3</t>
  </si>
  <si>
    <t>. Não interferiu na disponibilidade.  - zz1</t>
  </si>
  <si>
    <t>. Para o trabalhador melhorou bastante. Não existe trabalho degradante. Os funcionários da destilaria têm carteira assinada. O corte manual ainda existe e está diminuindo com a mecanização.   - zz3</t>
  </si>
  <si>
    <t>. Não houve nenhum aumento da violência. Não houve migração de trabalhadores para o município.  - zz3</t>
  </si>
  <si>
    <t>. A destilaria tem uma unidade de saúde interna que dá assistência aos funcionários. Não existe o problema do cheiro de vinhaça porque a usina está distante da cidade. Mas no início da entrevista disse que ainda existem queimadas e que a fuligem incomoda.  - zz3</t>
  </si>
  <si>
    <t>. Não houve compras para aumento de propriedades. O que houve foi somente um movimento natural de troca de mãos.  - zz3</t>
  </si>
  <si>
    <t>. Não houve queda da disponibilidade.  - zz2</t>
  </si>
  <si>
    <t>. Respondeu que não existe nenhum problema. Mas no início da entrevista afirmou que ainda existem queimadas e que elas estão diminuindo com a mecanização.  - zz2</t>
  </si>
  <si>
    <t>. A própria destilaria tem o interesse em cuidar do solo para manter a produtividade.  - zz2</t>
  </si>
  <si>
    <t>. A região já era desmatada e explorada por outras culturas.  - zz3</t>
  </si>
  <si>
    <t>. Não notou nenhuma diminuição da biodiversidade. Acha que melhorou, com a recuperação e conservação de matas ciliares.  - zz3</t>
  </si>
  <si>
    <t>. A cooperativa gera cerca de mil empregos diretos, com carteira assinada.  - zz4</t>
  </si>
  <si>
    <t>. A cooperativa/destilaria é a primeira do município em arrecadação de ICMS. Não soube quantificar em relação ao ISS.  - zz4</t>
  </si>
  <si>
    <t>. A vinda da destilaria não chegou a influenciar.  - zz2</t>
  </si>
  <si>
    <t>. As terras são todas arrendadas.  - zz2</t>
  </si>
  <si>
    <t>. Não existe diminuição na disponibilidade de alimentos. A cana também gera empregos, principalmente para os menos escolarizados, ajudando-os a ter renda para se sustentar.  - zz4</t>
  </si>
  <si>
    <t>. Não ouviu falar de trabalho degradante. Com uma certa frequência cortadores de cana procuram a assistência social em busca de algum benefício, principalmente em períodos de chuva prolongada. Os cortadores são registrados, mas recebem por produtividade. Gradativamente cortadores vêm sendo substituídos pelo corte mecanizado.  - zz4</t>
  </si>
  <si>
    <t>. Não houve nenhuma mudança ou relato no município.  - zz2</t>
  </si>
  <si>
    <t>. Não houve mudança. Existem problemas (gargalos) de atendimento pelo SUS - Sistema Único de Saúde - em diversas cidades da região. É um problema nacional e não relacionado à cana.  - zz3</t>
  </si>
  <si>
    <t>. Não houve. Quando a cana chegou, muitos proprietários de pastagens arrendaram par a cana (sem venda das terras).   - zz2</t>
  </si>
  <si>
    <t>. A usina gera muitos empregos.  - zz1</t>
  </si>
  <si>
    <t>. Os assalariados da destilaria movimentam o comércio local.  - zz2</t>
  </si>
  <si>
    <t>. O acréscimo devido à destilaria é relevante, principalmente a arrecadação de ICMS.  - zz2</t>
  </si>
  <si>
    <t>. As terras são arrendadas (por ser cooperativa).  - zz1</t>
  </si>
  <si>
    <t>. No município a cana não representa 10% da área plantada. Ultimamente, devido aos preços, existe uma tendência de substituir a cana pela soja.  - zz3</t>
  </si>
  <si>
    <t>. As condições de trabalho melhoraram com a mecanização.  - zz3</t>
  </si>
  <si>
    <t>. A terra é bem tratada com fertilizantes para manter a produtividade. Também não existem erosões. Eventualmente alguns rompimentos de curvas de nível ou terraços podem ocorrer se as chuvas forem excessivas.  - zz3</t>
  </si>
  <si>
    <t>. Árvores isoladas foram todas retiradas, mas mantendo a reserva legal de 20%.  - zz2</t>
  </si>
  <si>
    <t>. Não houve perda.  - zz1</t>
  </si>
  <si>
    <t>. Foram relevantes.  - zz1</t>
  </si>
  <si>
    <t>. Cresceu, com ICMS maior que ISS.  - zz3</t>
  </si>
  <si>
    <t>. Não houve elevação de preços.  - zz1</t>
  </si>
  <si>
    <t>. As terras são arrendadas (cooperativa).  - zz1</t>
  </si>
  <si>
    <t>. Não afetou a disponibilidade de alimentos. Astorga está numa região de transição de fertilidade de solo. Nas áreas mais próximas da cidade estão os solos mais férteis, onde são plantados alimentos (soja, milho, trigo). Na região mais distante, onde se encontra a usina, o solo é menos fértil e a cana se adaptou bem a aquela região. Hoje a cana pode estar competindo com áreas de pastagens.  - zz5</t>
  </si>
  <si>
    <t>. As condições dos trabalhadores na usina são bem melhores que dos trabalhadores rurais de outras atividades. A fiscalização é bem mais rígida com a usina. Entre 6 e 10% do corte da cana ainda é manual.  - zz4</t>
  </si>
  <si>
    <t>. Não houve importação de trabalhadores de outras regiões. A usina absorveu somente mão de obra local.  - zz3</t>
  </si>
  <si>
    <t>. Não houve nenhum problema. Acha que até melhorou. O aumento de renda possibilita que as pessoas tenham acesso a melhores serviços de saúde.  - zz3</t>
  </si>
  <si>
    <t>. Não houve. Não existiam indígenas ou quilombolas na região.  - zz2</t>
  </si>
  <si>
    <t>. Não houve. Existem alguns casos de proprietários que plantavam grãos na região dominada pela cana, venderam suas terras e compraram outras na região dominada pelos grãos.  - zz3</t>
  </si>
  <si>
    <t>. A usina toma todos os cuidados, mas em todas as culturas existe algum problema de assoreamento dos rios.  - zz3</t>
  </si>
  <si>
    <t>. Não existe diminuição da quantidade de água.  - zz1</t>
  </si>
  <si>
    <t>. O problema de queimadas já foi pior no passado. Hoje cerca de 60% da cana é colhida crua.  - zz3</t>
  </si>
  <si>
    <t>. O impacto da cana no solo é positivo devido à fertilização. Por conta de usinas que não fertilizavam corretamente, criou-se o mito de que a cana prejudica o solo. As erosões causadas pela cana são moderadas (como em outras culturas na região).  - zz4</t>
  </si>
  <si>
    <t>. A cana ocupou áreas de pastagens e algumas áreas já exploradas pelos grãos.  - zz2</t>
  </si>
  <si>
    <t>. Não viu diferença na quantidade de animais. A fiscalização é rígida e a usina respeita os 20% das reservas permanentes das propriedades.  - zz3</t>
  </si>
  <si>
    <t>. A usina gera 2 mil empregos diretos num município de 25 mil habitantes. Na cadeia de valor, oficinas, empresas de transporte, prestadores de serviços do município também geram muitos empregos.  - zz4</t>
  </si>
  <si>
    <t>. Melhorou bastante, não só no município, mas também em municípios da região.  - zz3</t>
  </si>
  <si>
    <t>. Acha que dos tributos arrecadados pelo município, 60% vem das atividades relacionadas à cana.  - zz3</t>
  </si>
  <si>
    <t>. Devido à cana, não houve.  - zz2</t>
  </si>
  <si>
    <t>. 100% da terra de plantio é arrendada. Contratos são de arrendamento (5 anos com opção de mais 2 anos).  - zz2</t>
  </si>
  <si>
    <t>. No início, com corte manual, havia trabalhadores em condições degradantes. Mas a legislação foi sendo modernizada. A colheita da cana foi se mecanizando e muitos cortadores foram requalificados para outras funções.  - zz2</t>
  </si>
  <si>
    <t>. No início havia queimadas e fumaça.  - zz1</t>
  </si>
  <si>
    <t>. No Paraná não houve.  - zz1</t>
  </si>
  <si>
    <t>. Existe algum impacto. Existe um pouco de assoreamento. Desconfia que alguma parte da vinhaça utilizada como fertilizante vá parar em algum rio.  - zz3</t>
  </si>
  <si>
    <t>. A disponibilidade depende mais do clima.  - zz2</t>
  </si>
  <si>
    <t>. Houve alguma piora devido às queimadas. As máquinas emitem dióxido de carbono e jogam a poeira para o ar.  - zz3</t>
  </si>
  <si>
    <t>. Existe uma perda da qualidade do solo, relatado pelos produtores. Não existe nenhum relato de erosão.  - zz3</t>
  </si>
  <si>
    <t>. A cana ocupou áreas já exploradas por outras culturas.  - zz2</t>
  </si>
  <si>
    <t>. Não viu muita diferença, mas perdas sempre existem. Também relatou o grande aumento do número de rolinhas que prejudicam as plantações de grãos.  - zz3</t>
  </si>
  <si>
    <t>. (não falou sobre a quantidade). Com a mecanização, cortadores foram requalificados para ocupar outras funções melhores dentro da usina.  - zz3</t>
  </si>
  <si>
    <t>. O aumento de renda não é muito relevante porque o salário é baixo.  - zz3</t>
  </si>
  <si>
    <t>. Não soube quantificar, mas algum impacto positivo a usina trouxe para a arrecadação.  - zz2</t>
  </si>
  <si>
    <t>. Com a vinda da usina, existe um aumento de demanda e, consequentemente, ajustes acontecem.  - zz3</t>
  </si>
  <si>
    <t>. A maioria é arrendamento (ou parceria).  - zz2</t>
  </si>
  <si>
    <t>. Estão tirando (usina) a produção de alimentos do local e não estão empregando índios. São poucos os que trabalham na usina em comparação com o total de indígenas do município (em torno de 10.500). Atualmente os indígenas trabalham na usina e na construção civil. Não estão conseguindo plantar devido ao excesso de chuva. Na aldeia era plantado arroz para consumo e venda do excedente. Por falta de máquinas, a produção foi reduzida para quantidade de subsistência.  - zz5</t>
  </si>
  <si>
    <t>. No início os indígenas até ganhavam relativamente bem, mas ultimamente os salários para os que trabalham para usina não chegam a R$ 1.000,00. E a substituição de outras lavouras pela cana diminuiu a oferta de emprego para os indígenas.  - zz4</t>
  </si>
  <si>
    <t>. Indígenas que não alcançam produtividade esperada pela usina são dispensados e não são recontratados numa próxima safra. Sem ter como sustentar a família, passam a cometer pequenos delitos.  - zz4</t>
  </si>
  <si>
    <t>. Agrotóxicos aplicados por aviões sobre as plantações acabam caindo nas aldeias, contaminando as pessoas e as águas que elas consomem.  - zz4</t>
  </si>
  <si>
    <t>. Não houve compra e venda, somente arrendamento.  - zz2</t>
  </si>
  <si>
    <t>. A terra das plantações suja a água dos rios. E os agrotóxicos já provocaram morte de algumas pessoas.  - zz4</t>
  </si>
  <si>
    <t>. Na região chove bastante e existe abundância de água.  - zz3</t>
  </si>
  <si>
    <t>. O cheiro da vinhaça chega até a aldeia. O cheiro de agrotóxicos também chega quando é feita a aplicação por avião.  - zz4</t>
  </si>
  <si>
    <t>. Existe erosão do solo e não era assim antes. A cana deixa o solo menos fértil.  - zz3</t>
  </si>
  <si>
    <t>. Grandes áreas próximas à aldeia foram desmatadas com tratores esteira para o plantio de cana.  - zz3</t>
  </si>
  <si>
    <t>. Araras e papagaios que existiam em grande quantidade já não são mais vistos.   - zz4</t>
  </si>
  <si>
    <t>. O número de empregos gerados foi importante, inclusive para redução da violência. A pessoa empregada não rouba e não mata.  - zz3</t>
  </si>
  <si>
    <t>. Acha que a renda aumentou.  - zz1</t>
  </si>
  <si>
    <t>. Os valores de aluguéis subiram muito.  - zz2</t>
  </si>
  <si>
    <t>. Só soube de arrendamentos.  - zz2</t>
  </si>
  <si>
    <t>. A cana ocupou principalmente as áreas de pastagens degradadas. Também ocupou uma pequena parte das áreas de lavoura (soja e milho). O arroz deixou de ser plantado devido à necessidade de manutenção de matas ciliares. Parte dos alimentos consumidos era importado de outras regiões e esta situação não se alterou. - zz4</t>
  </si>
  <si>
    <t>. Para o trabalhador ficou melhor. Grande parte dos trabalhadores do corte manual e de outras culturas foram readequados e absorvidos pela usina. Para o trabalhador de outras culturas, o salário também aumentou. Antes, os trabalhadores rurais eram transportados sobre a carroceria de caminhões, não tinham carteira assinada, tinham longos turnos durante as safras. A usina moralizou a situação. Hoje os trabalhadores da usina são transportados em ônibus, têm turnos de 8 horas, carteira assinada. - zz4</t>
  </si>
  <si>
    <t>. A vinda de uma leva inicial de trabalhadores que vieram construir a usina trouxe um pequeno aumento da violência. A vinda de muitos homens, a maioria constituída de solteiros, provocou o aumento da anarquia e prostituição.  Com a mecanização e o passar do tempo, trabalhadores que vieram de outras localidades trouxeram suas famílias para residir na cidade. E a violência diminuiu. - zz4</t>
  </si>
  <si>
    <t>. O choque inicial foi muito grande. No início, a vinda repentina de uma grande quantidade de migrantes causou a sobrecarga de hospitais e postos de saúde. Funcionários da usina, com planos de saúde, tinham prioridade de atendimento nos hospitais. - zz3</t>
  </si>
  <si>
    <t>. Não existem comunidades indígenas em Rio Brilhante. Talvez possa ter ocorrido em outras regiões, mas desconhece casos. - zz2</t>
  </si>
  <si>
    <t>. A cana não provocou a concentração de terras. O preço da terra não aumentou muito após a vinda da cana pois não havia muito interesse dos proprietários em vendê-las, apenas arrendá-las. A usina arrenda terras para o plantio da cana. Não houve compra para posterior arrendamento. - zz5</t>
  </si>
  <si>
    <t>. Não viu diferença. Mas disse não ter conhecimento suficiente para responder. - zz3</t>
  </si>
  <si>
    <t>. Não houve impacto visível. Questionou o uso de água do Aquífero Guarani para as operações da usina (o projeto original utilizava água do Rio Vacari, a 15 Km de distância).  - zz4</t>
  </si>
  <si>
    <t>. A qualidade do ar continua a mesma. Raramente sente cheiro diferente e não sabe se pode atribuir à usina. - zz2</t>
  </si>
  <si>
    <t xml:space="preserve">. Disse que o solo está melhor. Não existe erosão pois a usina cuida do solo. - zz2
</t>
  </si>
  <si>
    <t>. Árvores isoladas em pastagens ou pequenas áreas de mata foram suprimidas para o plantio da cana. Houve o corte de espécies protegidas. - zz3</t>
  </si>
  <si>
    <t>. A monocultura prejudica muito a biodiversidade. Ela não pode ser atribuída somente à cana. - zz2</t>
  </si>
  <si>
    <t>. O número de empregos gerados explodiu no município, e com salários melhores. - zz3</t>
  </si>
  <si>
    <t>. A renda per capita do município aumentou. O salário pago pela usina é maior do que os trabalhadores recebiam anteriormente.Na fase inicial da cana, grande parte dos trabalhadores vinha temporariamente do Nordeste para a colheita. Ao receber o pagamento no final do mês, transferiam parte dele para as famílias. O dinheiro deixava a região. Com o passar do tempo, já com emprego fixo na usina, trouxeram suas famílias. O dinheiro passou a ser gasto no próprio município, movimentando o comércio local.  - zz4</t>
  </si>
  <si>
    <t>. Em 2007-2008 houve um aumento expressivo da arrecadação de impostos com os terceirizados pagando muito ISS e ISQN para o município.  O montante diminuiu pois a usina se estruturou e parou de pagar terceirizados. Mas o município é compensado de outras formas com a formalização de funcionários da usina. O ICMS não cresceu muito devido a isenções e divisão definida pelo estado.  - zz5</t>
  </si>
  <si>
    <t>. Os preços dos aluguéis e terrenos subiram muito. O de serviços também. O programa de habitações populares do Governo Federal (Minha Casa, Minha Vida), juntamente com a usina, provocaram a falta de pedreiros.  - zz2</t>
  </si>
  <si>
    <t>. Quase a totalidade da cana é produzida em terras arrendadas. Mas existem alguns proprietários de fazendas interessados produzir e fornecer cana para a usina.  - zz3</t>
  </si>
  <si>
    <t>(0) (Não foi perguntado)  - zz-</t>
  </si>
  <si>
    <t>. Para o trabalhador rural melhorou. Embora a usina pague salários melhores, a questão do salário não importa tanto. Os benefícios são mais relevantes. O trabalhador da usina tem carteira assinada, plano de saúde e trabalha somente 8 horas diárias. Esta mudança positiva para os trabalhadores da usina se refletiu também nos trabalhadores da soja. Para manter a mão de obre, tiveram que regularizar a situação dos trabalhadores. - zz5</t>
  </si>
  <si>
    <t>. Na época do corte manual, aumentou. Não são as pessoas que vem para trabalhar que geram a violência, mas sim os agregados que vem com elas e não conseguem uma colocação no mercado de trabalho. Com a mecanização a violência diminuiu porque o nível das pessoas também melhorou.  - zz4</t>
  </si>
  <si>
    <t>. A cana não trouxe doenças. Não existe o problema de fumaça pois a colheita é mecanizada. Mas no início houve sobrecarga dos postos de saúde porque a cidade não estava preparada para a chegada de um contingente grande de pessoas. - zz3</t>
  </si>
  <si>
    <t>. Não existiam e não existem comunidades indígenas ou quilombolas no município. - zz4</t>
  </si>
  <si>
    <t>. Isso não ocorreu no município. Houve, mas não devido à cana. Aproveitando os altos preços de venda da soja, foram os sojicultores que mais compraram terras. - zz4</t>
  </si>
  <si>
    <t>(0) Disse não ter conhecimento suficiente para dizer se houve alteração. - zz3</t>
  </si>
  <si>
    <t>. A usina deveria utilizar água do rio Vacaria. A construção  da adutora que traria a água foi interrompida e a usina passou a utilizar água do aquífero Guarani, que é potável e de excelente qualidade, para a lavagem de cana. - zz5</t>
  </si>
  <si>
    <t>. Embora a colheita seja mecanizada, esporadicamente ocorrem queimadas nas plantações de cana. Acha que estas queimadas são provocadas pela própria usina em áreas onde a cana tem baixo índice de açúcar. A queima ajuda a elevar o índice. - zz4</t>
  </si>
  <si>
    <t>. Não se pode culpar a cana pelo uso de agrotóxicos. Dentre as culturas da região, é a que menos utiliza agrotóxicos (1 ou 2 aplicações anuais) por trator ou aérea. Soja e milho necessitam de maior número de aplicações (4 a 5 anuais). A usina é cuidadosa quanto ao manejo do solo. As curvas de nível evitam a erosão e fertilizantes mantém a terra fértil. - zz4</t>
  </si>
  <si>
    <t>. A cana ocupou áreas que já eram desmatadas e ocupadas por outras atividades, principalmente a pecuária. Foram suprimidas árvores isoladas ou pequenos agrupamentos de árvores. - zz3</t>
  </si>
  <si>
    <t>. Toda monocultura traz um desequilíbrio. Percebeu-se um aumento de ataques da broca da cana em áreas de arroz e milho. A broca ataca preferencialmente a cana, mas não deixa de atacar estas outras gramíneas. Não se pode atribuir os desequilibrios na biodiversidade à cana. Este é um mal da monocultura, seja ela de soja, milho, cana ou outras. - zz5</t>
  </si>
  <si>
    <t>. Segundo levantamento da câmara municipal, dos 2 mil funcionários que a usina emprega, 10% são do município e o restante de fora. Caso a usina encerrasse as atividades, 90% dos trabalhadores provavelmente voltariam para suas regiões de origem e os 200 moradores poderiam se recolocar em outras atividades no município. - zz4</t>
  </si>
  <si>
    <t>. A usina praticamente não realiza compras na cidade. Tudo que ela necessita vem de grandes fornecedores de outros municípios ou outros estados. E isso não gira a economia local. - zz4</t>
  </si>
  <si>
    <t>. A prefeitura apóia a usina porque ela gera quantidade considerável de tributos para o município. - zz3</t>
  </si>
  <si>
    <t>(0) Não tem opinião sobre o assunto.  Não pode afirmar se a subida de preços é devido à cana, devido à soja ou outros fatores.  - zz3</t>
  </si>
  <si>
    <t>. A usina não tem interesse em adquirir terras. A maioria do plantio é em terras arrendadas. - zz2</t>
  </si>
  <si>
    <t>. A cana ocupou áreas de pastagens. As áreas de soja diminuiram um pouco, substituídas pela cana.  - zz3</t>
  </si>
  <si>
    <t>. Para o trabalhador rural melhorou muito. Antes da chegada da cana, os trabalhadores eram levados às plantações em carroceria de caminhões, permaneciam durante a semana em alojamentos precários e trabalhavam sem limite de horas. E voltavam para casa somente nos finais de semana. O trabalhador da usina viaja diariamente de ônibus, tem carteira assinada, trabalham com limite de 8 horas diárias, tem salário melhor. Para os trabalhadores rurais que permaneceram na lavoura de soja, não houve muita mudança. Normalmente os que sobraram são os que já tinham melhores salários. Os que tinham salários menores viram vantagem em migrar para a usina.  - zz5</t>
  </si>
  <si>
    <t>. Se subiu, foi muito pouco. Os índices de criminalidade são os normais para uma cidade de 40 mil habitantes. - zz3</t>
  </si>
  <si>
    <t>. Não houve aumento de doenças ou acidentes. Mas a vinda de um contingente grande de pessoas no início sobrecarregou os postos de saúde. Hoje existe infraestrutura suficiente, mas há falhas na gestão (municipal). Ainda faltam remédios nos postos de saúde.  - zz4</t>
  </si>
  <si>
    <t>. Não existiam comunidades indígenas ou quilombolas na região.  - zz2</t>
  </si>
  <si>
    <t>. Nunca sentiu nada diferente e a população da cidade nunca reclamou. Acha que seria necessário utilizar equipamentos para verificar a qualidade do ar.  - zz2</t>
  </si>
  <si>
    <t>. As duas usinas que se instalaram na região se preocupam bastante com o manejo do solo. Gastam muito dinheiro em curvas de nível. Não existe erosão pois as curvas de nível são muito bem feitas. Também investem bastante em adubação da terra, pois a produtividade da cana depende dela. - zz4</t>
  </si>
  <si>
    <t>. Foram derrubadas muitas árvores em "matas ralas" (com árvores um pouco mais dispersas que numa mata nativa). Desmatamento noturno com árvores enterradas.  - zz4</t>
  </si>
  <si>
    <t>. A cana trouxe a mosca do estábulo que prejudica a pecuária.  - zz1</t>
  </si>
  <si>
    <t>. No início, sim. Com a vinda de um contingente grande de pessoas, faltaram casas e os aluguéis subiram. Mas hoje os preços estão normalizados.  - zz3</t>
  </si>
  <si>
    <t>. A usina apenas arrenda terras. O arrendamento foi bom para os pecuaristas. Muitos não estavam capitalizados para melhorar as fazendas, a produção, os pastos, encontraram uma saída no arrendamento para a cana, e recebem pagamentos mensais. O arrendamento para soja é menos vantajoso, pois o pagamento é feito somente depois da colheita da safra. Mas existe uma incerteza. Com a crise econômica, algumas usinas passam por dificuldades financeiras.  - zz4</t>
  </si>
  <si>
    <t>. Poucos proprietários de terras desistiram de produzir grãos para arrendar para a cana. A maior parte dos alimentos consumidos diariamente já eram importados de outras regiões. Nada mudou.  - zz3</t>
  </si>
  <si>
    <t>. O maior empregador do município é a usina. Nunca ouviu falar de trabalho degradante na usina. Pelo contrário, todos elogiam. Equipes técnicas acompanham os funcionários, eles têm treinamento, equipamentos de segurança, plano de saúde, plano odontológico, horários de trabalho respeitados, transporte, pagamento de horas extras, se necessário.  - zz4</t>
  </si>
  <si>
    <t>. A grande maioria da mão de obra na usina é masculina. Muitos vieram de outras regiões, sozinhos, e os casos de importunação a mulheres e o número de mães solterias aumentaram. Quando trazem suas famílias, os casos tendem a diminuir.  - zz4</t>
  </si>
  <si>
    <t>. Não percebeu nenhum problema na área da saúde. Se teve, foi muito pouco.  - zz2</t>
  </si>
  <si>
    <t>. Não ouviu falar de nenhum caso.  - zz2</t>
  </si>
  <si>
    <t>. Nunca ouviu falar, mas não acha impossível.  - zz2</t>
  </si>
  <si>
    <t>. Acha que a usina utiliza muita água, mas existem muitos rios na região. O abastecimento da cidade nunca foi afetado pela usina.  - zz3</t>
  </si>
  <si>
    <t>. De vez em quando a fumaça e a fuligem de alguma queimada incomodam. Também existe o problema da poeira nas estradas, que já causaram alguns acidentes.  - zz3</t>
  </si>
  <si>
    <t>. Nunca viu o problema de erosão nas plantações. Ouviu pessoas comentando que a cultura de cana empobrece o solo e ele fica inviável para o plantio de outras culturas depois de um ciclo. Para compensar são feitas correções com fertilizantes. A usina devolve áreas arrendadas com a correção do solo.  - zz3</t>
  </si>
  <si>
    <t>. No início houve desmatamento. As árvores nas várzeas foram mantidas. As árvores isoladas foram suprimidas. Os fragmentos de matas isoladas são cercadas pela cana e vão sendo lentamente removidas.  - zz3</t>
  </si>
  <si>
    <t>. No início, quando havia queimadas, os animais que estavam no meio dos canaviais morriam queimados. E os fragmentos de mata que restaram no município não são suficientes para sustentar a biodiversidade que existia antes. Muitos animais tiveram que migrar para outras regiões.  - zz3</t>
  </si>
  <si>
    <t>. A usina é a maior empregadora da cidade. Se ela fechasse, o município enfrentaria dificuldades.  - zz3</t>
  </si>
  <si>
    <t>. Aumentou bastante.  - zz1</t>
  </si>
  <si>
    <t>. Acha que a arrecadação cresceu bastante.  - zz1</t>
  </si>
  <si>
    <t xml:space="preserve"> . A pecuária tem sido substituída ao longo do tempo pela soja/milho e recentemente pela cana. Na região, o problema da falta de alimentos não foi notado pois existem grandes espaços para plantações.  - zz3</t>
  </si>
  <si>
    <t>. Pioraram as condições para o trabalhador. Em épocas em que a cana não vai bem, muitos trabalhadores são demitidos. A usina emprega muita gente, mas também demite muita gente. Todos os trabalhadores da usina têm carteira assinada. Mas o trabalho exige muito e eles têm pouco tempo para as famílias. - zz4</t>
  </si>
  <si>
    <t>. A vinda de pessoas de fora fez aumentar a prostituição, o consumo de álcool. Mesmo com o fim do corte manual e o fim das migrações de trabalhadores temporários, o problema persiste. Grande parte dos operários da usina é composta por trabalhadores mais simples. - zz4</t>
  </si>
  <si>
    <t>. Nada mudou. Existem poucos médicos. O município não é pobre e por isso deveria ter bons médicos. A incidência de câncer na cidade é alta. Acha que isto é efeito colateral dos agrotóxicos que são aplicados nas plantações. - zz3</t>
  </si>
  <si>
    <t>. Nunca ouviu falar a respeito deste assunto. - zz1</t>
  </si>
  <si>
    <t>. Isso não aconteceu no município. As terras continuam nas mãos dos proprietários, que arrendam para o plantio da cana. - zz2</t>
  </si>
  <si>
    <t>. A qualidade dos rios aparentemente não piorou. A vinhaça pode prejudicar as águas dos rios próximos da usina. A grande quantidade de agrotóxicos aplicados nas plantações pode se acumular na terra e alcançar os lençóis freáticos ou contaminar o aquífero. - zz4</t>
  </si>
  <si>
    <t>. Pelo projeto original, a usina utilizaria a água de um rio próximo para as operações. Por um problema ambiental, as obras foram paralisadas e a usina perfurou poços para utilizar água do aquífero Guarani. E utilizam água potável para a lavagem da cana. Segundo moradores, a quantidade de água utilizada é tão grande que alguns poços na cidade secaram e tiveram que ser aprofundados. - zz4</t>
  </si>
  <si>
    <t>. De vez em quando, dependendo do vento, é possível sentir um leve cheiro de vinhaça. O problema com a fumaça não existe porque a colheita é mecanizada. A cidade é suja devido à poeira que vem das plantações. Mas a poeira não pode ser atribuída somente às plantações de cana. - zz2</t>
  </si>
  <si>
    <t>. Nunca ouviu falar do problema de erosão. A grande quantidade de agrotóxicos aplicados nas plantações pode se acumular na terra e alcançar os lençóis freáticos ou contaminar o aquífero. - zz3</t>
  </si>
  <si>
    <t>. Houve a derrubada tanto de árvores isoladas, como de matas fechadas. O corte era feito durante a noite e as árvores enterradas. - zz4</t>
  </si>
  <si>
    <t>. A monocultura causa um desequilíbrio na biodiversidade. Houve o aparecimento da mosca do estábulo, que prejudica a pecuária e motivou um protesto dos pecuaristas contra a usina. O desmatamento provocou o crescimento do número de aves na área urbana.  - zz4</t>
  </si>
  <si>
    <t>. A rotatividade de mão de obra é muito grande. Acha que se a usina fechasse, não causaria grande desemprego pois existe o trabalho nas fazendas. A usina não favorece muito o município pois grande parte dos funcionários são de outras regiões e não do município. Acha que a usina deveria treinar e empregar a mão de obra local. - zz3</t>
  </si>
  <si>
    <t>. Acha que o nível de renda da comunidade não foi alterado.  - zz2</t>
  </si>
  <si>
    <t>. Houve um aumento muito grande dos preços de aluguéis.Serviços também ficaram mais caros devido à falta de profissionais no mercado.   - zz2</t>
  </si>
  <si>
    <t>. Hoje eles trabalham dentro de cabines... Incentivados pela usina, muitos foram atrás do EJA (Ensino de Jovens Adultos), melhoraram a leitura e progrediram.  - zz4</t>
  </si>
  <si>
    <t>. Acha que isso é um mito. Logicamente, dentro de um contingente de trabalhadores que vinham, sempre existia um ou outro mais violento, ou com mandado de prisão. Estes eram identificados pela usina e logo eram demitidos. Mas eram pouquíssimos os casos. Para o município não houve qualquer efeito.  - zz5</t>
  </si>
  <si>
    <t>. No início (corte manual) havia muitos casos de câimbra, desgaste físico, cortes, e o hospital local não tinha estrutura suficiente para atendimento. A usina passou então a estruturar seu próprio ambulatório com mais enfermeiros. A usina também faz doações para os hospitais locais.  - zz5</t>
  </si>
  <si>
    <t>. Não há comunidades indígenas ou quilombolas no município. Mas no entorno, as usinas absorvem mão de obra indígena.  - zz4</t>
  </si>
  <si>
    <t>. A usina faz o tratamento da vinhaça e ela é reaplicada nas plantações de cana como fertilizante.  - zz2</t>
  </si>
  <si>
    <t>. As usinas utilizam muita água, principalmente no processo de lavagem da cana. Mas elas têm aperfeiçoado o método de lavagem para reduzir a quantidade de água.  - zz3</t>
  </si>
  <si>
    <t>. Na época do corte manual as queimadas incomodavam com a fumaça e a fuligem. Com a mecanização, o problema deixou de existir. Eventualmente ocorre alguma queimada criminosa ou provocada por um raio. Também não existem problemas causados por poeira.  - zz3</t>
  </si>
  <si>
    <t>. Antes do plantio da cana é feita a análise do solo e correção, se necessário, através da aplicação de fertilizantes. Sem estes cuidados, a produtividade da cana diminui e a usina perde competitividade.  - zz4</t>
  </si>
  <si>
    <t>. No início houve desmatamento. Mas a fiscalização obriga a manutenção das APPs (Área de Preservação Permanente) e o problema foi resolvido... Mas as áreas ocupadas pela cana já haviam sido desbravadas anteriormente (pelas outras culturas).  - zz3</t>
  </si>
  <si>
    <t>. Acredita que tenha havido algum reflexo. Na época das queimadas, muitos animais morreram (tamanduás, veados, cobras). Com a mecanização isso não ocorre mais.  - zz2</t>
  </si>
  <si>
    <t>. O número de empregos gerados diretamente pela usina é muito relevante. Além dos empregos diretos, foram criados também os indiretos nas empresas ligadas à cadeia de valor.  - zz4</t>
  </si>
  <si>
    <t>. Aumentou muito.  - zz1</t>
  </si>
  <si>
    <t>. Aumentou, e muito.  - zz1</t>
  </si>
  <si>
    <t>. Aumentaram os aluguéis, principalmente.  - zz1</t>
  </si>
  <si>
    <t>. Não houve escassez ou elevação dos preços de alimentos devido à cana. No município a cana substituiu algumas lavouras de café, de laranja e pecuária de corte. Hoje plantar em pequenas áreas já não é tão viável. Se não houvesse a cana, provavelmente a população estaria com poder aquisitivo menor.  - zz5</t>
  </si>
  <si>
    <t>. Não existe mais queima e corte manual. Não existe trabalho degradante. Os funcionários da usina trabalham em máquinas com ar condicionado...  - zz4</t>
  </si>
  <si>
    <t>. No início havia corte manual da cana e a vinda de muitos migrantes temporários de outras regiões do país. Como a cidade não tinha infraestrutura para receber estes trabalhadores, muitos deles moravam em cidades vizinhas. O município não teve nenhum aumento da violência neste período.  - zz5</t>
  </si>
  <si>
    <t>. Não houve nenhum problema relacionado à área da saúde.  - zz3</t>
  </si>
  <si>
    <t>. Alguns colonos que viviam em fazendas que foram arrendadas para a usina tiveram que se mudar. Foram poucos e parte deles hoje trabalha na usina.  - zz3</t>
  </si>
  <si>
    <t>. Pode até ter havido casos de compra de propriedades para arrendamento, mas nada que chamasse a atenção. A usina não comprou terras.  - zz3</t>
  </si>
  <si>
    <t>. Não afetou.  - zz1</t>
  </si>
  <si>
    <t>. Não afetou a quantidade. A cidade é abastecida por poços artesianos.  - zz3</t>
  </si>
  <si>
    <t>. No início havia a fumaça das queimadas. Hoje as queimadas são proibidas. Em períodos de seca existe o problema da poeira. Apesar da usina molhar as estradas, isto minimiza, mas não resolve totalmente o problema. Pessoas que vivem próximas às estradas sofrem mais.  - zz4</t>
  </si>
  <si>
    <t>. A usina cuida bem da terra, fertiliza, faz curvas de nível para evitar a erosão.  - zz5</t>
  </si>
  <si>
    <t>. Não houve derrubada de matas. Arvores isoladas foram removidas para facilitar a mecanização. Muitas delas "sumiram" (foram derrubadas e enterradas) sem o conhecimento de órgãos ambientais.  - zz4</t>
  </si>
  <si>
    <t>. No início houve diminuição dos animais devido às queimadas. Acha que hoje normalizou. Algumas aves (nhambú, codorna, perdiz) que eram comuns na região não são vistas mais. Segundo ele, seriemas e macacos, que se multiplicaram, comem os ovos. Tucanos e araras são vistos em maior número. Também houve um pecuarista reclamando do aparecimento da mosca do estábulo.  - zz5</t>
  </si>
  <si>
    <t>. Foi bastante relevante. A usina absorveu a mão de obra ociosa do município e foi buscar outros em cidades vizinhas. Poderia ter mais funcionários morando na cidade, mas a falta de moradias disponíveis fez com que eles fossem para cidades vizinhas. Culpa administrações anteriores por isso.  - zz5</t>
  </si>
  <si>
    <t>. Melhorou bastante e de maneira geral. A usina oferecia salários melhores que a média da cidade. Havia muitos informais em pequenas empresas da cidade. A concorrência por mão de obra com a usina levou à formalização destes trabalhadores.  - zz5</t>
  </si>
  <si>
    <t>. A arrecadação de ICMS e ISS cresceu bastante.  - zz4</t>
  </si>
  <si>
    <t>. Não houve porque Meridiano fica muito próximo de cidades maiores. Com a concorrência os preços não se alteraram.  - zz4</t>
  </si>
  <si>
    <t>. A usina tem somente a área onde foi instalada a indústria, e planta em terras arrendadas. Há somente um fornecedor independente.  - zz3</t>
  </si>
  <si>
    <t>. A cana ocupou espaços para produção de alimentos no município, mas não chegou a causar aumentos de preços. Acredita que isso possa ocorrer no longo prazo. A cana avançou sobre áreas de culturas diversas (milho, banana, tomate e pastos). Produtores de banana não conseguem expandir a produção no município porque não existem áreas disponíveis para arrendamento. Os contratos de arrendamento para cana são longos.  - zz5</t>
  </si>
  <si>
    <t>. Acha que as condições de trabalho melhoraram. Devido à necessidade de colheita mecanizada, muitos trabalhadores braçais foram qualificados. Os salários são melhores.  - zz3</t>
  </si>
  <si>
    <t>. Não trouxe nenhuma mudança. A cidade sempre foi muito pacata.  - zz2</t>
  </si>
  <si>
    <t>. Não soube responder se o número de doenças aumentou na cidade. O aumento repentino da população causou uma sobrecarga no centro de saúde. A cidade tinha cerca de 3 mil habitantes. Durante a constução da usina foram empregados 3 mil trabalhadores, a grande maioria eram migrantes.  - zz3</t>
  </si>
  <si>
    <t>. Não viu nenhum caso.  - zz1</t>
  </si>
  <si>
    <t>. Não houve concentração de terras. Por conta da forma de pagamentos da usina, um proprietário não vê vantagem econômica em comprar novas terras para arrendamento.   - zz3</t>
  </si>
  <si>
    <t>. Não vê qualquer problema com a água.  - zz1</t>
  </si>
  <si>
    <t>. Não viu nenhum produtor reclamar da disponibilidade de água. Na cidade também não há restrição de abastecimento, mesmo em períodos de seca severa (abastecida por poços artesianos).  - zz3</t>
  </si>
  <si>
    <t>. Não existem problemas com poeira, fumaça ou fuligem, mas algumas pessoas reclamam do cheiro da vinhaça.  - zz3</t>
  </si>
  <si>
    <t>. Os fornecedores de cana fazem a rotação de cultura após algumas colheitas, dando o lugar à soja para recuperar o solo. A usina não faz o mesmo em terras arrendadas, prejudicando a fertilidade no futuro.  - zz4</t>
  </si>
  <si>
    <t>. Houve remoção de árvores isoladas ou de pequenos fragmentos de mata. Mas a usina ajuda a recompor as APPs (Área de Preservação Permanente) de terras de terceiros.  - zz5</t>
  </si>
  <si>
    <t>. A expansão da cana impactou negativamente a fauna. Muitos animais são vistos atravessando a cidade, atropelados e mortos em rodovias.  - zz4</t>
  </si>
  <si>
    <t>. O número de novos empregos gerados foi consideravelmente relevante.  - zz3</t>
  </si>
  <si>
    <t>. O nível de renda aumentou um pouco e foi relevante para o município.  - zz1</t>
  </si>
  <si>
    <t>. Acha que o aumento foi relevante pelo tamanho do empreendimento, embora o prefeito do município diga que não.  - zz3</t>
  </si>
  <si>
    <t>. Na construção da usina, os aluguéis mais que dobraram pois não havia estrutura para acomodar todo mundo. Depois da construção, os preços caíram, mas ainda continuam bem acima do que eram antes da vinda da usina. Preços nos supermercados (gêneros alimentícios, higiene, entre outros) também subiram.  - zz4</t>
  </si>
  <si>
    <t>. A usina não adquire terras, somente arrenda.  - zz2</t>
  </si>
  <si>
    <t>. A disponibilidade de alimentos não foi impactada. A cana ocupou áreas de pastos degradados e de baixa produtividade.  - zz3</t>
  </si>
  <si>
    <t>. Hoje a colheita da cana é mecanizada e os trabalhadores da usina são formalizados.  - zz2</t>
  </si>
  <si>
    <t>. Na época da construção da usina vieram muitos trabalhadores de fora. Aumentou o consumo de álcool e a prostituição na cidade. Com o fim da construção estes problemas acabaram.  - zz4</t>
  </si>
  <si>
    <t>. No início, com corte manual, a fumaça das queimadas incomodavam. Com a mecanização do corte, as queimadas acidentais acontecem com menor frequência. Pode ter havido um pequeno aumento dos acidentes de trânsito nas estradas por onde passam os caminhões que levam a cana.  - zz3</t>
  </si>
  <si>
    <t>. Não houve concentração. Algumas propriedades apenas mudaram de mãos, sem incorporação.  - zz2</t>
  </si>
  <si>
    <t>. Nunca ouviu nada a respeito.  - zz2</t>
  </si>
  <si>
    <t>. Não viu nenhuma diferença.  - zz2</t>
  </si>
  <si>
    <t>. Fumaça de queimadas já não são muito frequentes. A usina está distante e o cheiro de vinhaça não incomoda. Mas a quantidade de poeira aumentou, principalmente durante a época de preparo do solo para o plantio. Quando as áreas eram cobertas por pastagens não ocorria este problema.  - zz4</t>
  </si>
  <si>
    <t>. A qualidade do solo não é prejudicada porque a usina utiliza fertilizantes. Mas acredita que algum impacto deve existir.  - zz3</t>
  </si>
  <si>
    <t>. Árvores isoladas em pastagens foram derrubadas. Mas a usina tem projetos de plantio de árvores para recuperação de áreas protegidas.  - zz4</t>
  </si>
  <si>
    <t>. Tem visto mais bichos ultimamente (tamanduá, lobo guará, arara e outros pássaros). Mas tem uma dúvida se a população deles aumentou ou se existe falta de alimentos nas matas e que os atrai para os canaviais. Também notou o aumento na morte de animais por atropelamento nas estradas.  - zz4</t>
  </si>
  <si>
    <t>. A geração de empregos na usina é bastante relevante e ajudou o município.  - zz3</t>
  </si>
  <si>
    <t>. Conhece pessoas que trabalham na usina e elas não reclamam dos salários. O comércio na cidade cresceu.  - zz3</t>
  </si>
  <si>
    <t>. Acha que cresceu bastante no início da usina e agora deve ter diminuído.  - zz1</t>
  </si>
  <si>
    <t>. Houve inflação no setor imobiliário. No início os preços de aluguéis e terrenos subiram muito e novos loteamentos foram criados. Os preços caíram, mas hoje ainda estão um pouco acima do que eram antes da chegada da usina.  - zz4</t>
  </si>
  <si>
    <t>. A usina não adquire terras. A cana é produzida em terras arrendadas (que na verdade são contratos de parceria) e comprada de fornecedores.  - zz4</t>
  </si>
  <si>
    <t>. No início, ouviram falar que a usina jogava resíduos nos rios. Houve uma intervenção e o problema acabou. Hoje a usina tem um programa de consciência ambiental nas escolas.  - zz3</t>
  </si>
  <si>
    <t>. Não ouviu falar do assunto. Acha que quando o nível do rio baixa, é devido à seca.  - zz2</t>
  </si>
  <si>
    <t>. Em um povoado próximo à usina, as pessoas reclamam do cheiro de vinhaça e da poeira. A cidade de Meridiano, que está um pouco mais afastada da usina, também sente o cheiro da vinhaça, dependendo do vento.  - zz3</t>
  </si>
  <si>
    <t>. A usina faz o tratamento do solo com calcáreo, fertilizantes, adubação verde, para melhorar a qualidade.  - zz3</t>
  </si>
  <si>
    <t>. A cana ocupou áreas de pasto, que já estavam desmatadas.  - zz2</t>
  </si>
  <si>
    <t>. Perceberam o aumento de animais silvestres que frequentam a cidade (emas, capivaras, tamanduás).  - zz4</t>
  </si>
  <si>
    <t>. Estima que apenas 30 moradores da cidade trabalhem na usina hoje. A usina chegou a ter cerca de 2000 funcionários, mas parece que hoje há menos. A usina não encontrou mão de obra disponível na cidade e teve que importar de outras regiões. A falta de moradias no local levou estes trabalhadores a morarem em cidades vizinhas. Novos loteamentos podem trazer alguns deles para Meridiano.  - zz4</t>
  </si>
  <si>
    <t>. São poucos os moradores da cidade que trabalham na usina. Por falta de estrutura local, a grande maioria dos funcionários moram em cidades vizinhas. Os benefícios para a economia local foram pequenos. Na época da construção da usina foram abertos vários restaurantes para fornecer comida aos trabalhadores. Com o fim da construção, restou apenas um.  - zz3</t>
  </si>
  <si>
    <t>. Acredita que a arrecadação tenha aumentado.  - zz2</t>
  </si>
  <si>
    <t>. O preço dos aluguéis subiu muito. Preços de serviços também subiram um pouco  - zz3</t>
  </si>
  <si>
    <t>. A cana avançou sobre as pastagens e áreas agrícolas, diminuindo a produção de alimentos na região. Não houve inflação dos preços ou falta de alimentos.  - zz3</t>
  </si>
  <si>
    <t>. As condições melhoraram. Os trabalhadores da usina são formalizados, tem benefícios que não tinham antes.  - zz3</t>
  </si>
  <si>
    <t>. Não houve nenhuma alteração.  - zz1</t>
  </si>
  <si>
    <t>. Sim, houve concentração.  - zz1</t>
  </si>
  <si>
    <t>. Agora tem mais poeira e o cheiro de vinhaça incomoda. Embora a queima seja proibida, elas ainda acontecem de vez em quando. A fumaça e a fuligem incomodam.   - zz3</t>
  </si>
  <si>
    <t>. Mesmo com o uso de fertilizantes, acredita que a cana empobrece o solo.  - zz2</t>
  </si>
  <si>
    <t>. Eles (usina) dizem que não, mas todos sabem que existe corte de árvores.  - zz2</t>
  </si>
  <si>
    <t>. Não sabe se existe perda, mas existe algum desequilíbrio. Alguns animais não têm mais onde se esconder e passaram a ser vistos com maior frequência na cidade.  - zz3</t>
  </si>
  <si>
    <t>. O número de empregos gerados não foi tão grande mas é relevante para o município. Contribuiu para a diminuição da probreza.  - zz3</t>
  </si>
  <si>
    <t>. A usina contribuiu para a diminuição da pobreza na cidade. O número de pessoas pedindo cestas básicas diminuiu. O comércio também cresceu.  - zz3</t>
  </si>
  <si>
    <t>. Cresceu, com certeza.  - zz1</t>
  </si>
  <si>
    <t>. Devido à usina, não houve.  - zz1</t>
  </si>
  <si>
    <t>. Só ouviu falar de arrendamento.  - zz1</t>
  </si>
  <si>
    <t>. Não faltam alimentos, mas a produção no campo diminuiu bastante. Muitos alimentos que eram plantados em  pequenas propriedades passaram a ser importados de outras regiões.  - zz3</t>
  </si>
  <si>
    <t>. O entrevistado trabalhava como diarista em propriedades do município e não era formalizado. Hoje trabalha na usina com carteira assinada, salário fixo, plano de saúde, ticket alimentação, gratificações por produção, entre outros benefícios. Acredita que para os que permaneceram no campo a situação também pode ter melhorado. A falta de mão de obra disponível obriga os proprietários a melhorarem as ofertas pelo trabalho.  - zz4</t>
  </si>
  <si>
    <t>. No início, com corte manual, a vinda de migrantes aumentou um pouco o número de perturbações na cidade. Hoje alguns deles ainda permanecem na cidade, mas a cidade está mais calma.  - zz3</t>
  </si>
  <si>
    <t>. Nunca ouviu falar de nenhum problema.  - zz1</t>
  </si>
  <si>
    <t>. Alguns colonos que trabalhavam em fazendas que foram arrendadas tiveram que se mudar para a cidade. Hoje muitos deles trabalham na usina.  - zz3</t>
  </si>
  <si>
    <t>. Acha que não teve.  - zz1</t>
  </si>
  <si>
    <t>. Nunca viu qualquer problema com a água. Disse que a CETESB está sempre na cidade fazendo análise da água.  - zz3</t>
  </si>
  <si>
    <t>. Não existe nenhum problema relacionada à cana. Mas um dia pode faltar devido à seca (fenômenos climáticos).  - zz2</t>
  </si>
  <si>
    <t>. Na época das queimadas as pessoas reclamavam da fumaça e da fuligem. Hoje este problema não existe mais. Não há reclamação sobre cheiro ou poeira.  - zz2</t>
  </si>
  <si>
    <t>. Acha que melhora muito o solo. Muitas vezes a usina arrenda a terra em péssimas condições, corrige o solo com fertilizantes, faz curvas de nível.  - zz4</t>
  </si>
  <si>
    <t>. Na chegada da usina houve derrubada de pequenos fragmentos e árvores isoladas. Hoje a fiscalização é mais rigorosa e a usina já foi multada. A usina tem ajudado a recompor matas ciliares.  - zz4</t>
  </si>
  <si>
    <t>. Pássaros e outros animais (como a onça) são vistos com mais frequência perto dos canaviais.   - zz4</t>
  </si>
  <si>
    <t>. A usina emprega trabalhadores do município e também de municípios vizinhos. Acha que a usina tem mais de 1000 funcionários.  - zz3</t>
  </si>
  <si>
    <t>. Subiu.  - zz1</t>
  </si>
  <si>
    <t>. Acredita que tenha subido.  - zz1</t>
  </si>
  <si>
    <t>. Ninguém passa fome, mas a cana diminuiu as plantações de alimentos. Acha que os preços de alimentos podem subir de preço por causa disso, além da cana acabar com a terra. A região produzia milho e feijão.  - zz3</t>
  </si>
  <si>
    <t>. As condições de trabalho para quem passou da roça para a usina melhoraram muito. A usina paga o dobro do que ganhavam antes, além de serem formalizados. O produtor rural não tem como segurar os trabalhadores.  - zz4</t>
  </si>
  <si>
    <t>. Vieram muitos migrantes temporários de outras regiões. Aumentaram as confusões de rua e a prostituição na cidade.  - zz3</t>
  </si>
  <si>
    <t>. Embora sejam proibidas, as queimadas ainda acontecem. Acha que são provocadas pela própria usina.  - zz3</t>
  </si>
  <si>
    <t>. Nunca ouviu.  - zz1</t>
  </si>
  <si>
    <t>. Não viu nenhuma diferença.  - zz1</t>
  </si>
  <si>
    <t>. A fumaça das queimadas incomoda. Acha que a usina coloca fogo nos canaviais, embora seja proibido. Também existe o cheiro da vinhaça.  - zz2</t>
  </si>
  <si>
    <t>. Acha que a cana estraga demais o solo.  - zz2</t>
  </si>
  <si>
    <t>. As árvores isoladas foram todas retiradas para o plantio da cana. Não houve desmatamento de fragmentos maiores.  - zz3</t>
  </si>
  <si>
    <t>. Morrem muitos bichos (por causa de queimadas???). Na região também apareceu o javali.  - zz3</t>
  </si>
  <si>
    <t>. O número de empregos gerados foi muito relevante.  - zz1</t>
  </si>
  <si>
    <t>. Os valores dos aluguéis subiram muito. O preço da mão de obra também inflacionou.  - zz2</t>
  </si>
  <si>
    <t>. A usina não compra terras. Somente arrenda.  - zz2</t>
  </si>
  <si>
    <t>. Foi só barulho. Aqui não faltou nada. Além das pastagens, a cana substituiu também as outras culturas, por vantagens econômicas para o proprietário. Um pouco de feijão ainda é produzido na região, mas o restante é importado de outras regiões.  - zz3</t>
  </si>
  <si>
    <t>. Para o trabalhador rural melhorou. O trabalhador da usina ganha hoje o dobro do que estaria ganhando no sítio. E ainda tem carteira assinada, vale refeição.  - zz3</t>
  </si>
  <si>
    <t>. A violência tem aumentado, mas não devido à cana. Ela vem de outros locais.  - zz2</t>
  </si>
  <si>
    <t>. A usina não trouxe nenhum problema para a saúde no município.  - zz3</t>
  </si>
  <si>
    <t>. Acha que houve um pouco.  - zz1</t>
  </si>
  <si>
    <t>. Não teve alteração.  - zz1</t>
  </si>
  <si>
    <t>. Não existe fumaça porque já não se queima mais a cana. O cheiro de vinhaça não chega até o sítio. A poeira já era comum antes da chegada da cana e continua igual.  - zz3</t>
  </si>
  <si>
    <t>. O pequeno produtor estava descapitalizado e não tinha dinheiro para cuidar da terra com fertilizantes e curvas de nível. A usina cuida bem da terra aplicando calcáreo e fertilizantes. Depois da cana, as outras culturas até produzem mais.  - zz5</t>
  </si>
  <si>
    <t>. A região já havia sido desmatada anteriormente. A usina tem plantado árvores em áreas de reserva legal.  - zz3</t>
  </si>
  <si>
    <t>. A quantidade de bichos aumentou (capivaras, onças, lobos, pássaros). Acha que este aumento é devido ao reflorestamento das matas ciliares (o sítio fica próximo ao rio). Reclama do aparecimento da mosca do estábulo que prejudica o gado.  - zz5</t>
  </si>
  <si>
    <t>. Gerou muitos empregos e tem sido a salvação do município. As poucas empresas da cidade estão sofrendo com a crise econômica.  - zz4</t>
  </si>
  <si>
    <t>. A renda trazida pela cana melhora o comércio na cidade.  - zz3</t>
  </si>
  <si>
    <t>. Deve ter crescido bastante.  - zz1</t>
  </si>
  <si>
    <t>. Houve aumento de aluguéis de imóveis, lotes. Não se achavam casas para alugar. Funcionários da usina chegam a alugar casas no campo.  - zz3</t>
  </si>
  <si>
    <t>. A usina só tem a área onde está instalada a fábrica. O restante é tudo arrendado.  - zz2</t>
  </si>
  <si>
    <t>. A cana substituiu parte da pecuária e não afetou muito a produção de alimentos. Parte dos alimentos já era importada de outras regiões.  - zz2</t>
  </si>
  <si>
    <t>. A usina trouxe muitos empregos para o município. As condições melhoraram para quem foi trabalhar na usina. Para os demais trabalhadores, melhoraram também.  - zz3</t>
  </si>
  <si>
    <t>. Houve um pequeno aumento, mas não sabe se é devido à chegada da usina.  - zz2</t>
  </si>
  <si>
    <t>. Até agora, não.  - zz1</t>
  </si>
  <si>
    <t>. Poucas pessoas saíram, e por conta própria. Não foram forçadas.  - zz1</t>
  </si>
  <si>
    <t>. Houve pessoas de fora comprando terras.   - zz1</t>
  </si>
  <si>
    <t>. Acha que piorou um pouco. Seu pai pesca no rio e a quantidade de peixes diminuiu. Não sabe se é devido à usina.  - zz3</t>
  </si>
  <si>
    <t>. Acha que não.  - zz1</t>
  </si>
  <si>
    <t>. Na cidade não houve qualquer problema. Nos sítios próximos à usina tem um pouco de cheiro da vinhaça.  - zz2</t>
  </si>
  <si>
    <t>. Onde morava a terra era ruim. A usina tem cuidado bem da terra.  - zz2</t>
  </si>
  <si>
    <t>. Houve derrubada de poucas árvores isoladas.  - zz2</t>
  </si>
  <si>
    <t>. Acha que a população de animais aumentou devido ao trabalho de recuperação e conservação de matas ciliares.  - zz3</t>
  </si>
  <si>
    <t>. O número de empregos aumentou bastante. Só fica desempregado quem quer.  - zz2</t>
  </si>
  <si>
    <t>. Aumentou razoavelmente.  - zz1</t>
  </si>
  <si>
    <t>. Não houve inflação de preços.  - zz1</t>
  </si>
  <si>
    <t>. Na questão de alimentação não houve nenhuma mudança. No campo havia predomínio da pecuária e, em menor proporção, culturas diversificadas como milho, laranja, soja. Devido a doenças, a primeira a ser substituída pela cana foi a laranja. Depois a pecuária.  - zz3</t>
  </si>
  <si>
    <t>. Melhorou muito. Não tem conhecimento de nenhuma notificação do Ministério do Trabalho contra a usina.  - zz2</t>
  </si>
  <si>
    <t>. No município, mesmo com a chegada da população flutuante, não houve aumento da violência.  - zz3</t>
  </si>
  <si>
    <t>. Os índices de doenças ou acidentes de trabalho não cresceram. Mas houve uma demanda maior de procura nos postos de saúde devido ao aumento repentino da população, e os gastos nesta área aumentaram.  - zz3</t>
  </si>
  <si>
    <t>. Não houve. Nada além do normal.  - zz1</t>
  </si>
  <si>
    <t>. Não percebeu nada de anormal. A captação de água da cidade é feita no rio e nunca houve problema.  - zz1</t>
  </si>
  <si>
    <t>. Tem a impressão de que o ar está mais seco. Algumas vezes o cheiro da vinhaça incomoda um pouco.  - zz2</t>
  </si>
  <si>
    <t>. Percebe-se que houve corte de algumas árvores isoladas. As outras culturas e a pecuária desmataram antes.  - zz2</t>
  </si>
  <si>
    <t>. Não impactou em nada.  - zz1</t>
  </si>
  <si>
    <t>. A usina emprega cerca de 300 pessoas da cidade (cerca de 10% da população). Muitos outros são empregados em empresas que dão suporte às atividades da usina ou no comércio.  - zz3</t>
  </si>
  <si>
    <t>. Houve aumento geral de renda e movimentou o comércio da cidade.  - zz2</t>
  </si>
  <si>
    <t>. O crescimento foi significativo. A arrecadação de ISS cresceu cerca de 200% e o de ICMS dobrou. A cidade melhorou bastante depois da vinda da usina. Depois de períodos em que a usina não processa a cana, o município sente bastante a redução dos tributos.   - zz4</t>
  </si>
  <si>
    <t>. Acha que somente os preços de imóveis subiram, e muito (aluguéis, terrenos, casas). Com a falta de imóveis, o aluguel praticamente triplicou.  - zz3</t>
  </si>
  <si>
    <t>. A usina arrenda terras. Não tem conhecimento de compra de terras pela usina.  - zz1</t>
  </si>
  <si>
    <t>. O país é grande e tem espaço para diversificar a produção de alimentos.  - zz3</t>
  </si>
  <si>
    <t>. Não ouve falar de problemas com trabalhadores na usina.  - zz2</t>
  </si>
  <si>
    <t>. Não trouxe acidentes ou doenças. - zz1</t>
  </si>
  <si>
    <t>. Não houve no município.  - zz1</t>
  </si>
  <si>
    <t>. Soube que a usina comprou algumas pequenas áreas para plantio de cana.  - zz2</t>
  </si>
  <si>
    <t>. A vinda da usina foi boa para o município. Por ser pequena, não havia emprego para todos.  - zz3</t>
  </si>
  <si>
    <t>. A usina comprou poucas áreas para plantio. A grande maioria é arrendamento.  - zz3</t>
  </si>
  <si>
    <t>. A produção de alimentos diminuiu extremamente. Alguns grandes produtores plantam milho para subsistência dos animais. Hoje não se vê grandes plantações de arroz, feijão. Em duas propriedades existem plantações de abacaxi. Muitas pequenas propriedades ainda exploram a pecuária. Mas a diminuição da produção não causou desabastecimento ou inflação. O município sempre importou alimentos de outras regiões.  - zz4</t>
  </si>
  <si>
    <t>. Na região não houve a vinda de imigrantes para trabalho braçal. Acha que a usina explora muito os empregados, citando exemplos de alguns que mantiveram o cargo mas tiveram salário reduzido por conta da "crise econômica"...  - zz4</t>
  </si>
  <si>
    <t>(0) Não tem opinião sobre algo que aconteceu no passado. Está há pouco tempo na região.  - zz1</t>
  </si>
  <si>
    <t>. O cheiro da vinhaça, poeira, fumaça e fuligem incomodam. As queimadas, embora proibidas, ainda são provocadas pela usina (o entrevistado tem fotos de empregados da usina colocando fogo no canavial).   - zz5</t>
  </si>
  <si>
    <t>. Acha que sim. Pequenos proprietários são engolidos pelo sistema.  - zz4</t>
  </si>
  <si>
    <t>. A cana exige muito do solo. Disse ter lido trabalhos (de ambientalistas e professores) que dizem que as áreas de plantação de cana podem se transformar em desertos dentro de alguns anos.  - zz5</t>
  </si>
  <si>
    <t>. Houve derrubada de árvores, mas não em grande escala.  - zz3</t>
  </si>
  <si>
    <t>. Houve perdas, com certeza. Apesar disso, ainda vê muitos animais fora das matas. Acha que a diminuição das matas faz com que os animais passem a circular em outras áreas.  - zz5</t>
  </si>
  <si>
    <t>. O número de empregos gerados é bastante relevante (é o principal empregador da cidade). Quanto à qualidade, acha que os empregados são bastante explorados pela usina.  - zz5</t>
  </si>
  <si>
    <t>. A renda da população como um todo aumentou.  - zz2</t>
  </si>
  <si>
    <t>. A arrecadação do município cresceu bastante.  - zz2</t>
  </si>
  <si>
    <t>(0) Não tem opinião (não estava na cidade na época da instalação a usina).  - zz1</t>
  </si>
  <si>
    <t>. A usina tem mais arrendamentos.  - zz2</t>
  </si>
  <si>
    <t>. A vinda da cana diminuiu um pouco a produção de alimentos, mas não chegou a afetar a disponibilidade. No município existem vários pequenos produtores que ainda mantêm a produção de hortifrutis. O restante é importado de outras regiões.  - zz5</t>
  </si>
  <si>
    <t>. Não houve no município. O corte da cana é mecanizado.  - zz2</t>
  </si>
  <si>
    <t>. Não houve a vinda de contingentes de migrantes. O corte da cana é mecanizado.   - zz2</t>
  </si>
  <si>
    <t>. Não vê qualquer problema com o ar. Não houve aumento do movimento no posto de saúde. A usina trabalha em parceria com o setor de saúde do município e já doou uma ambulância.  - zz4</t>
  </si>
  <si>
    <t>. A usina chegou a comprar um pouco.  - zz2</t>
  </si>
  <si>
    <t>. Não afetou de modo perceptível, mas acredita que um pouco de vinhaça ainda chegue aos rios.  - zz2</t>
  </si>
  <si>
    <t>. Não percebeu nenhuma diminuição. Ninguém reclamou.  - zz2</t>
  </si>
  <si>
    <t>. No início havia queimadas. Hoje eventualmente ocorrem queimadas acidentais ou criminosas. O cheiro da vinhaça às vezes chega à cidade.  - zz2</t>
  </si>
  <si>
    <t>. Ouviu falar que a cana enfraquece o solo. Mas até agora ninguém reclamou.  - zz3</t>
  </si>
  <si>
    <t>. Houve derrubada de muitas árvores isoladas, embora os órgãos de fiscalização não tenham notado.  - zz3</t>
  </si>
  <si>
    <t>. No início muitos animais morriam com as queimadas. As queimadas foram proibidas e os animais podem ser vistos novamente. Acha que houve um pouco de impacto na biodiversidade.  - zz2</t>
  </si>
  <si>
    <t>. O número de empregos gerados foi relevante para o município. Muitos trabalhadores também vieram de fora, mas poucos para o trabalho braçal.  - zz2</t>
  </si>
  <si>
    <t>. O nível de renda cresceu muito e transformou a cidade. Monções era a quarta cidade mais pobre do estado e hoje é a terceira mais rica (PIB per capita). A usina e a mineração foram as responsáveis pelo crescimento.  - zz5</t>
  </si>
  <si>
    <t>. A usina contribui bastante com a arrecadação do município. Mesmo em tempos de crise com uma pequena parada da usina, o município tem dinheiro em caixa.  - zz4</t>
  </si>
  <si>
    <t>. Os imóveis ficaram bastante valorizados. Serviços também subiram de preço, mas com a crise econômica baixaram novamente.  - zz3</t>
  </si>
  <si>
    <t>. A usina comprou terras, mas a maioria da terra plantada é de arrendamentos.  - zz2</t>
  </si>
  <si>
    <t>. A cultura de cana substituiu principalmente as pastagens degradadas.  - zz2</t>
  </si>
  <si>
    <t>. Os pequenos proprietários contratavam diaristas. A maioria deles foi para a usina com salários maiores e encareceu a mão de obra. Para o trabalhador rural, em geral, melhorou.  - zz3</t>
  </si>
  <si>
    <t>. Não teve nenhuma mudança.  - zz2</t>
  </si>
  <si>
    <t>.  A poeira causa algum desconforto para quem mora perto das estradas. A fumaça de eventuais queimadas também incomodam. A usina faz doações ao hospital e centro de saúde da cidade.  - zz3</t>
  </si>
  <si>
    <t>. Não houve venda de terras.  - zz1</t>
  </si>
  <si>
    <t>. Não há problema de água causado pela usina.  - zz1</t>
  </si>
  <si>
    <t>. O proprietário mora próximo a uma estrada por onde passam alguns caminhões da usina e a poeira causa incômodo. Eventuais queimadas em canaviais próximos levam fumaça à casa.  - zz3</t>
  </si>
  <si>
    <t>. Dizem que a cana enfraquece o solo. Mas a usina utiliza fertilizantes que devolvem a fertilidade à terra de antigos pastos degradados.  - zz2</t>
  </si>
  <si>
    <t>. As áreas de plantação de cana já estavam desmatadas.  - zz1</t>
  </si>
  <si>
    <t>. Hoje, com as plantações de cana, vê mais bichos do que na época dos pastos. Verificou o aumento de lobos, tucanos, araras e até onças. A cana trouxe uma nova praga, a mosca do estábulo, que prejudica a criação de gado.  - zz4</t>
  </si>
  <si>
    <t>. A usina gera uma quantidade grande de empregos. Mesmo assim existem desempregados na cidade, principalmente mulheres.  - zz3</t>
  </si>
  <si>
    <t>. Acha que a renda das pessoas aumentou no município.  - zz2</t>
  </si>
  <si>
    <t>. Acha que o município tem arrecadado mais impostos com a usina. Locais públicos da cidade estão bem cuidados.  - zz3</t>
  </si>
  <si>
    <t>. O valor dos aluguéis subiu bastante e é difícil encontrar uma casa para alugar. O preço da mão de obra também subiu devido à concorrência com a usina. É difícil encontrar diaristas para trabalharem no sítio.  - zz4</t>
  </si>
  <si>
    <t>. Se a usina comprou terras, foi muito pouco. A maioria das plantações são em terras arrendadas.  - zz2</t>
  </si>
  <si>
    <t>. A cana ocupou espaço das culturas de arroz, milho, algodão, café. Feijão ainda existe um pouco. Arroz e outros alimentos são importados de outras regiões. Havia muitas propriedades pequenas com agricultura e pecuária de subsistência. Aos poucos foram sendo compradas pelos proprietários maiores e arrendados para a usina. - zz4</t>
  </si>
  <si>
    <t>. No início, com plantio e corte manuais as jornadas eram longas e muito desgastantes. Com a mecanização os trabalhadores têm carteira assinada, jornadas limitadas, planos de saúde.  - zz3</t>
  </si>
  <si>
    <t>. A cidade chegou a ter cerca de 3 mil migrantes que vieram trabalhar na usina, quase todos homens. As confusões eram frequentes. Depois do final da construção a usina e mecanização do plantio e colheita, a maioria deles foi embora.  - zz3</t>
  </si>
  <si>
    <t>. No início, com plantio e colheita manual, as câimbras e esgotamento físico eram bastante comuns nos trabalhadores braçais. Com a mecanização estes problemas acabaram. Naquela época a fumaça das queimadas incomodava muito os moradores da cidade.  - zz3</t>
  </si>
  <si>
    <t>. Havia muitas propriedades pequenas na região. Aos poucos elas foram adquiridas por proprietários maiores para arrendamento.  - zz3</t>
  </si>
  <si>
    <t>. Nunca ouviu falar de problemas com a água.  - zz1</t>
  </si>
  <si>
    <t>. A região tem abundância de água. Nunca houve problema, nem mesmo nos períodos de seca.  - zz2</t>
  </si>
  <si>
    <t>. No início a fumaça das queimadas incomodava. Com a mecanização do corte, as queimadas estão proibidas. Um produto químico utilizado para amadurecer a cana e aplicado por aviões parece estar prejudicando as plantas frutíferas das propriedades próximas aos canaviais.  - zz5</t>
  </si>
  <si>
    <t>. As curvas de nível evitam a erosão do solo. A utilização de fertilizantes mantém a fertilidade do solo. Durante o corte, a palha da cana permanece no terreno, mantendo a umidade e ajudando a fertilizar o solo.  - zz4</t>
  </si>
  <si>
    <t>. O desmatamento ocorreu no passado. Quando a cana chegou, a região já era explorada pela agricultura e pecuária. Não houve desmatamento recente.  - zz3</t>
  </si>
  <si>
    <t>. Os moradores têm visto mais animais (lobos, capivaras, siriemas, onças, cobras, macacos, entre outros) do que antes da cana. Mas os pássaros são menos vistos. Árvores e arbustos de frutas típicas do cerrado também diminuiram.  - zz4</t>
  </si>
  <si>
    <t>. Muitos empregos foram gerados e a cidade hoje é dependente da usina.  - zz3</t>
  </si>
  <si>
    <t>. Os salários da usina ainda sustentam o comércio na cidade.  - zz3</t>
  </si>
  <si>
    <t>. A usina pertence a outro município e os impostos são recolhidos lá.  - zz2</t>
  </si>
  <si>
    <t>. Preços de aluguéis, terrenos, casas, subiram bastante.  - zz2</t>
  </si>
  <si>
    <t>. A usina não terras, somente arrenda.  - zz1</t>
  </si>
  <si>
    <t>. A quantidade de alimentos produzidos na região diminuiu bastante. Não houve desabastecimento porque eles podem ser facilmente importados de outras regiões.  - zz5</t>
  </si>
  <si>
    <t>. A usina absorveu grande parte dos trabalhadores diaristas das pequenas propriedades. Estas não tinham condições de oferecer formalização, equipamentos ou transporte adequado. Hoje, na usina, têm carteira assinada, equipamentos de segurança, salários melhores.  - zz5</t>
  </si>
  <si>
    <t>. Apesar da vinda de um grante contingente de imigrantes, a violência não aumentou no município por este motivo. A usina verificava antecedentes criminais dos candidatos às vagas.  - zz5</t>
  </si>
  <si>
    <t>. No início da usina, o centro de saúde da cidade tinha capacidade para atender a população local (cerca de 4500 habitantes). Na época de safra e corte manual, a cidade chegava a receber uma população flutuante entre 2 mil e 3 mil trabalhadores, superlotando o centro de saúde. Com a mecanização do corte o movimento foi normalizado. Atualmente não existem problemas com fumaça, fuligem, poeira ou cheiro de vinhaça.  - zz4</t>
  </si>
  <si>
    <t>. Houve valorização das pequenas propriedades próximas às usinas. Alguns poucos pequenos proprietários venderam as propriedades para comprar outras maiores fora do município. Aparentemente não houve negociação de grandes áreas.  - zz3</t>
  </si>
  <si>
    <t>. Nunca viu nada anormal no município.  - zz1</t>
  </si>
  <si>
    <t>. Não viu nenhuma diferença na quantidade.  - zz1</t>
  </si>
  <si>
    <t>. Eventualmente a fumaça e a fuligem de queimadas distantes chegam ao município.  - zz3</t>
  </si>
  <si>
    <t>. Acredita que a qualidade do solo melhora com a aplicação de fertilizantes. A usina cuida melhor da terra que os pequenos agricultores que estão descapitalizados.  - zz3</t>
  </si>
  <si>
    <t>. A região já era desmatada pelas atividades anteriores à cana.  - zz1</t>
  </si>
  <si>
    <t>. Não houve perda. Mas uma nova praga foi introduzida: a mosca do estábulo.  - zz3</t>
  </si>
  <si>
    <t>. A usina é a principal empregadora do município.  - zz1</t>
  </si>
  <si>
    <t>. É bastante relevante. O comércio das pequenas cidades do entorno só sobrevivem por causa da usina.  - zz3</t>
  </si>
  <si>
    <t>. A arrecadação municipal cresceu, mesmo com a usina estando em município vizinho. A arrecadação é feita sobre os produtores de cana e prestadoras de serviços locais.  - zz4</t>
  </si>
  <si>
    <t>. Com a vinda da usina, os preços das terras aumentaram. Os preços de aluguéis e serviços subiram um pouco. Estes valores cairam ao longo do tempo e hoje se encontram no mesmo nível em que estavam antes da chegada da usina.  - zz5</t>
  </si>
  <si>
    <t>. A usina não compra terras, somente arrenda. Também existem alguns poucos fornecedores independentes. Na verdade, os contratos são de parceria, e não arrendamento.  - zz3</t>
  </si>
  <si>
    <t>. Na região não diminuiu a produção de comida. As lavouras de milho, batata doce, amendoim, melancia ainda permanecem. A cana não interferiu na produção de alimentos. Ultimamente há um crescimento na produção de batata doce. As pastagens das grandes fazendas foram substituídas pela cana, enquanto nas pequenas e médias propriedades existem ainda lavouras diversas.  - zz4</t>
  </si>
  <si>
    <t>. Para quem foi trabalhar na usina, melhorou bastante. Os funcionários têm carteira assinada, plano de carreira. O corte da cana era manual e foi mecanizado. Quanto aos demais trabalhadores rurais, acha que não existe trabalho degradante na região.  - zz4</t>
  </si>
  <si>
    <t>. Apesar de ter havido imigração de trabalhadores, não houve aumento da violência na cidade.  - zz3</t>
  </si>
  <si>
    <t>. No início, com queimadas e corte manual, havia problemas com fumaça e fuligem. Com a mecanização este problema não existe mais. A usina também instalou filtros para reduzir a emissão de poluentes.  - zz4</t>
  </si>
  <si>
    <t>. Continua igual. Nunca ouviu falar em despejo de vinhaça em rios.  - zz1</t>
  </si>
  <si>
    <t>. Não houve diminuição, mesmo em épocas de estiagem.  - zz1</t>
  </si>
  <si>
    <t>. No começo, com as queimadas, havia fumaça e fuligem. Depois da mecanização do corte, o problema acabou. Poeira e cheiro de vinhaça não incomodam a cidade.  - zz3</t>
  </si>
  <si>
    <t>. Não houve derrubada de árvores. Pelo contrário. Hoje a usina ajuda na recuperação/reflorestamento de matas ciliares.  - zz3</t>
  </si>
  <si>
    <t>. Vários animais morrem quando acontece algum incêndio (natural, acidental ou criminoso).  - zz2</t>
  </si>
  <si>
    <t>. A quantidade de empregos gerados é muito relevante para o município. Antes da vinda da usina as opções de trabalho eram muito limitadas: prefeitura, trabalho no campo ou cidades vizinhas. Hoje a usina emprega boa parte da população.  - zz4</t>
  </si>
  <si>
    <t>. Foi muito relevante. Alavancou o comércio na cidade.  - zz3</t>
  </si>
  <si>
    <t>. Cresceu e é muito importante para o município.  - zz3</t>
  </si>
  <si>
    <t>. O preço dos aluguéis subiu devido ao aumento da procura. Os outros itens não subiram.  - zz2</t>
  </si>
  <si>
    <t>. A usina comprou poucas terras e deve ter duas ou três fazendas. A grande maioria da cana é produzida em terras arrendadas.  - zz3</t>
  </si>
  <si>
    <t>. Não chegou ao ponto de causar fome. A região tinha muitos pequenos produtores de frutas (principalmente o tomate e a melancia). Com o avanço da monocultura canavieira a produção de alimentos diminuiu bastante, mas alguns pequenos produtores ainda resistem. A maioria dos produtos agrícolas vendidos no supermercado são comprados no CEASA. Com a crise econômica e atrasos nos pagamentos da usina, muitos pensam em desistir da cana e voltar às atividades anteriores.  - zz5</t>
  </si>
  <si>
    <t>. Acredita que melhorou um pouco. No passado, quando o corte era manual, eram encontrados alojamentos em péssimas condições em usinas da região. Atualmente existem fiscalizações mais rigorosas. Trabalhadores têm carteira assinada e benefícios.   - zz4</t>
  </si>
  <si>
    <t>. Na cidade não teve nenhum problema. Em cidades vizinhas que receberam contingentes grandes de migrantes para corte manual, alguns casos de violência acima da média foram registrados.  - zz3</t>
  </si>
  <si>
    <t>. Eventualmente existe o problema da fumaça de queimadas. Houve sobrecarga nos equipamentos de saúde que não estavam preparados para o aumento repentino de população da cidade.  - zz3</t>
  </si>
  <si>
    <t>. Tem acontecido um movimento de êxodo rural. O proprietário que arrenda sua propriedade para a cana não necessita ficar no campo. Mas o êxodo não pode ser atribuído somente à cana. A violência (roubos em propriedades) também afasta o homem do campo.  - zz3</t>
  </si>
  <si>
    <t>. Houve a compra de terras no passado. Hoje, não mais.  - zz2</t>
  </si>
  <si>
    <t>. Pelo menos uma vez por ano existe mortandade de peixes no rio (provavelmente em função do vazamento de vinhaça).  - zz3</t>
  </si>
  <si>
    <t>. Não se pode dizer que a cana é a única responsável pelo assoreamento dos rios da região. Outras lavouras podem ter contribuído também. - zz3</t>
  </si>
  <si>
    <t>. Apesar do corte mecânico, eventualmente há queimadas. Como a usina é próxima da cidade, às vezes o cheiro da vinhaça incomoda.  - zz2</t>
  </si>
  <si>
    <t>. Existe algum problema de erosão. Quanto à fertilidade, fica em dúvida. Alguns dizem que a cana piora a qualidade da terra. Acha que a usina investe muito em fertilizantes e isto torna o solo mais fértil.  - zz3</t>
  </si>
  <si>
    <t>. Sempre há derrubada de árvores, apesar da região já estar sendo explorada pela agricultura e pecuária há bastante tempo.  - zz1</t>
  </si>
  <si>
    <t>. Acredita que sempre há perdas com a monocultura de cana. Mas, em compensação, passou a ver mais coelhos, onças, javaporco. Alguns pássaros que não eram vistos há muito tempo retornaram.  - zz3</t>
  </si>
  <si>
    <t>. A usina gera muitos empregos. Acredita que se a usina não existisse, o município estaria "fechado".  - zz3</t>
  </si>
  <si>
    <t>. A vinda da usina foi ótima para a arrecadação.  - zz1</t>
  </si>
  <si>
    <t>. Tudo subiu, principalmente o preço de imóveis.  - zz3</t>
  </si>
  <si>
    <t>. A usina compra e também arrenda terras ("meio a meio").  - zz1</t>
  </si>
  <si>
    <t>. A região produzia milho, amendoim, e arroz em pequena escala. Também havia a pecuária. Todas elas cederam parte do espaço para a cana. A diminuição da produção de alimentos nesta região é compensada pela produção em outras regiões. A cana não afetou a disponibilidade de alimentos.  - zz4</t>
  </si>
  <si>
    <t>. As condições melhoraram para o trabalhador. Existem fiscalizações constantes. A usina leva muito a sério a questão da segurança no trabalho.  - zz4</t>
  </si>
  <si>
    <t>. Houve um pequeno aumento da população flutuante (imigrantes) na cidade. Os níveis de violência aumentaram um pouco, mas nada grave.  
- zz3</t>
  </si>
  <si>
    <t>. No início houve com a usina e que poderia causar problemas respiratórios. Houve uma manifestação na cidade e o problema foi sanado pela usina. O aumento da população flutuante causou um aumento da demanda na área da saúde.  - zz4</t>
  </si>
  <si>
    <t>. Na região não houve nenhum caso.  - zz2</t>
  </si>
  <si>
    <t>. Acha que houve um pouco de concentração, mas pouca coisa.  - zz2</t>
  </si>
  <si>
    <t>. Não é constante, mas já houve vazamentos de vinhaça para os rios.  - zz3</t>
  </si>
  <si>
    <t>. Acha que a quantidade de água está diminuindo devido ao assoreamento dos rios. No futuro pode causar algum problema.  - zz3</t>
  </si>
  <si>
    <t>. Na época de seca o movimento de caminhões nos canaviais levanta muita poeira. Como a usina está relativamente próxima da cidade, o cheiro de vinhaça incomoda um pouco. As queimadas, embora proibidas, ainda acontecem acidentalmente.  - zz3</t>
  </si>
  <si>
    <t>. Na região não há grandes fragmentos de mata. A usina removeu árvores isoladas que atrapalhavam o plantio e a colheita mecanizada. Acha uma falta de respeito "sumir" com árvores antigas. Ultimamente a fiscalização tem sido rigorosa e existe um trabalho de recuperação de matas ciliares.  - zz4</t>
  </si>
  <si>
    <t>. Acha que perdeu um pouco. Mas também tem visto animais que não eram vistos antes, talvez devido a um desequilíbrio no habitat. Na época da colheita, muitos animais fogem e morrem atropelados nas estradas.  - zz3</t>
  </si>
  <si>
    <t>. Foi muito relevante. A região é pobre e com poucas possibilidades de geração de empregos. Infelizmente hoje o município não sobreviveria sem a usina, existe uma dependência muito grande.  - zz4</t>
  </si>
  <si>
    <t>. A região era muito pobre, a usina gerou empregos, trouxe o progresso. Antes a cidade não tinha nenhum restaurante, hoje tem dois. O comércio cresceu.  - zz4</t>
  </si>
  <si>
    <t>. A arrecadação de tributos cresceu bastante com a usina.  - zz2</t>
  </si>
  <si>
    <t>. Houve valorização muito grande dos imóveis no município.  - zz3</t>
  </si>
  <si>
    <t>. A usina chegou a comprar terras no início. Mas a maior parte é arrendamento.  - zz3</t>
  </si>
  <si>
    <t>. Existem alguns dutos que transportam vinhaça e que atravessam rios. Por três ou quatro vezes houve vazamentos e a vinhaça afetando estes rios. É uma falha operacional e a usina foi multada.  - zz5</t>
  </si>
  <si>
    <t>. Tem algumas fotos dos rios e visualmente existe uma diferença. Talvez a redução seja por causa do assoreamento.  - zz4</t>
  </si>
  <si>
    <t>. Atualmente não existe problema com o ar na cidade. No início havia a fumaça e fuligem das queimadas, que foram proibidas. Existe poeira no transporte da cana no campo, mas a usina tem molhado as estradas.  - zz4</t>
  </si>
  <si>
    <t>. Não houve grandes desmatamentos, mas árvores isoladas foram retiradas. As áreas de preservação foram mantidas.  - zz3</t>
  </si>
  <si>
    <t>. Aparentemente a quantidade de animais aumentou. Hoje são vistos muitos pássaros na área urbana, talvez devido à derrubada das árvores isoladas ou ao barulho das máquinas no campo.  - zz3</t>
  </si>
  <si>
    <t>. Não houve muito impacto. A cana ocupou o lugar da pecuária. Não havia grandes áreas de cultura de alimentos. Após um ciclo de cana (5 anos) é feita a rotação de culturas com plantio de amendoim. As culturas de alimentos continuam nas terras de pequenos sitiantes.  - zz4</t>
  </si>
  <si>
    <t>. Para quem foi contratado pela usina, o salário melhorou. Para quem não trabalha na usina também houve aumento da renda. A competição por mão de obra inflacionou os salários/diárias. Do ponto de vista social, foi muito bom para os antigos cortadores manuais de cana. Muitos deles foram qualificados para serem tratoristas, operadores de máquinas, entre outros.  - zz3</t>
  </si>
  <si>
    <t>. Aumentou um pouco devido à vinda de migrantes que causam pequenos distúrbios na cidade (bebidas, brigas). Por conta da situação atual do país, cresceu a violência no campo, principalmente o roubo de propriedades rurais (tratores).  - zz4</t>
  </si>
  <si>
    <t>. Não viu nenhum problema. As queimadas estão proibidas.  - zz1</t>
  </si>
  <si>
    <t>. Houve saída principalmente de pequenos produtores. A vida ficou mais difícil para eles.  - zz1</t>
  </si>
  <si>
    <t>. Fazendeiros maiores compraram propriedades menores. Por conta da vinda da cana, alguns pequenos produtores acharam inviável permanecer na região, venderam as terras e migraram.  - zz3</t>
  </si>
  <si>
    <t>. Não viu mudança alguma. Muito raramente (acredita que sejam acidentes) a vinhaça vai parar nos rios por problema em alguma tubulação.  - zz2</t>
  </si>
  <si>
    <t>. Acha que a quantidade de água até aumentou por conta da substituição de pastagens pela cana. O gado compactava o solo próximo às nascentes. Com a retirada do gado, aumentou a quantidade de água. Não vê problemas com erosões devido ao uso de curvas de nível.  - zz3</t>
  </si>
  <si>
    <t>. Com o corte mecanizado não existe fumaça ou fuligem. Também não existem problemas com poeira e cheiro de vinhaça.  - zz2</t>
  </si>
  <si>
    <t>. A longo prazo a fertilidade do solo até melhora devido aos fertilizantes utilizados durante a produção de cana.  - zz3</t>
  </si>
  <si>
    <t>. A região já era explorada pela agricultura e pecuária. Foram desmatada há muito tempo.  - zz2</t>
  </si>
  <si>
    <t>. Não houve nenhuma alteração.  - zz1 
 a região já era explorada há muito tempo. Fauna e flora podem ter sentido algum impacto, mas no passado</t>
  </si>
  <si>
    <t>. O número de empregos gerados no município é bastante significativo.  - zz2</t>
  </si>
  <si>
    <t>. Antes da usina, a região era muito pobre. A usina trouxe muita renda para todo mundo. Houve valorização de terras, casas. Hoje quase todo mundo tem carro.  - zz4</t>
  </si>
  <si>
    <t>. Acha que a arrecadação cresceu muito em função da usina. Estima que a arrecadação mensal saltou de R$ 100 mil para R$ 1,5 milhão.  - zz4</t>
  </si>
  <si>
    <t>. Tudo subiu bastante, preços de casas, terrenos, alqueire de terra. O preço da mão de obra também aumentou muito.  - zz4</t>
  </si>
  <si>
    <t>. Cerca de 1/3 da cana é produzido pela usina (em terras próprias e arrendadas). 1/3 é produzida por acionistas (em terras de acionistas e arrendadas) e 1/3 é comprado de fornecedores independentes.  - zz5</t>
  </si>
  <si>
    <t>. Não houve nenhuma mudança. Na região produzia amendoim, milho, melancia. Amendoim e milho são comprados já processados. A melancia é facilmente encontrada no mercado.  - zz3</t>
  </si>
  <si>
    <t>. Melhorou muito. As condições de trabalho, salários, melhoraram para quem foi trabalhar na usina. Para os que não trabalham na usina, também melhorou. Os salários subiram devido à competição por mão de obra. O trabalho degradante acabou com a implantação do corte mecanizado.  - zz5</t>
  </si>
  <si>
    <t>. A violência aumentou um pouco porque a população cresceu. Muita gente veio de fora.  - zz3</t>
  </si>
  <si>
    <t>. No início havia queimadas que traziam fumaça e fuligem. As queimadas foram proibidas. Também no início os caminhões passavam por dentro da cidade, gerando poeira. A população reclamou e hoje os caminhões passam por um desvio, fora da cidade. A usina também instalou filtros para evitar que resíduos de queimas no processo sejam lançados no ar.  - zz4</t>
  </si>
  <si>
    <t>. Por duas ou três vezes a vinhaça escorreu para os rios (provavelmente por acidente) e a usina foi multada. A água da cidade não é abastecida por esses rios e a qualidade é boa.  - zz3</t>
  </si>
  <si>
    <t>. A cana absorve muito nitrogênio do solo, prejudicando a fertilidade. Não é feita a rotação de culturas depois de alguns cortes.  - zz4</t>
  </si>
  <si>
    <t>. A região já era explorada pela agricultura e o desmatamento é antigo.  - zz3</t>
  </si>
  <si>
    <t>. O número de animais aumentou. Ultimamente tem visto muitas capivaras, macacos. Acha que os proprietários estão mais conscientes e têm protegido o que resta de matas.  - zz3</t>
  </si>
  <si>
    <t>. O número de empregos aumentou muito, não somente na usina, mas no comércio da cidade também.  - zz3</t>
  </si>
  <si>
    <t>. Aumentou também.  - zz2</t>
  </si>
  <si>
    <t>. A arrecadação municipal mais do que triplicou.  - zz4</t>
  </si>
  <si>
    <t>. O aumento da procura provocou o aumento do preço de aluguéis, terrenos e casas. A escassez de mão de obra também provocou aumentos de salários.  - zz3</t>
  </si>
  <si>
    <t>. A região tinha uma agricultura diversificada (café, milho, tomate, melancia, entre outros) e pecuária. Com a chegada da cana, parte destas lavouras mudaram para a região Centro-Oeste. Com a crise do setor sucroalcoleiro, muitos estão abandonando a cana e retornando ao plantio de alimentos. (O tipo de cultura é bastante dependente da economia)  - zz4</t>
  </si>
  <si>
    <t>. Melhorou para o trabalhador que conseguiu se manter empregado na usina após a mecanização. Mas uma grande parcela dos trabalhadores do corte manual foi demitida. Para trabalhadores de outras culturas, também foi benéfica. A falta de mão de obra elevou os salários ou diárias.  - zz4</t>
  </si>
  <si>
    <t>. Os índices de violência permaneceram em níveis normais.  - zz2</t>
  </si>
  <si>
    <t>. Não houve sobrecarga nos postos de saúde. O número maior de pessoas na cidade gerava maior renda no comércio e tributos para a prefeitura.  - zz2</t>
  </si>
  <si>
    <t>. Fornecedores de cana compravam terras na época em que o preço da cana estava alto. Na época não se achava terra para comprar. Com a crise no setor, alguns estão vendendo novamente.  - zz3</t>
  </si>
  <si>
    <t>. Os produtores rurais da região costumam proteger as nascentes e matas ciliares. Quem polui o rio é a cidade com o lançamento de esgoto.  - zz4</t>
  </si>
  <si>
    <t>. As plantações de cana não utilizam água dos rios. A terra é preparada com curvas de nível e não contribuem para o assoreamento dos rios.  - zz2</t>
  </si>
  <si>
    <t>. No início havia queimadas. Com a mecanização do corte, não existe mais fumaça. Os caminhões de transporte de cana utilizam um desvio e não passam pela cidade. Portanto não existe o problema de poeira.  - zz2</t>
  </si>
  <si>
    <t>. Com auxílio de agrônomos é feita a correção do solo para o plantio não somente da cana, mas também de outras culturas. O problema de erosão praticamente não existe com a utilização de curvas de nível.  - zz3</t>
  </si>
  <si>
    <t>. A região já era explorada pela agricultura muito antes da chegada da cana.  - zz1</t>
  </si>
  <si>
    <t>. Hoje vê mais animais do que antes da chegada da cana (ex. onças, javaporcos).  - zz3</t>
  </si>
  <si>
    <t>. A quantidade de empregos gerados ainda é relevante, mesmo com a mecanização do corte.  - zz3</t>
  </si>
  <si>
    <t>. Na época do corte manual o comércio se beneficiou muito com o grande número de migrantes na cidade. Com a mecanização, os migrantes se foram e o comércio voltou aos níveis anteriores. O nível de renda da comunidade depende muito dos preços dos produtos agrícolas produzidos no município (não somente a cana).  - zz3</t>
  </si>
  <si>
    <t>. Acredita que a cana gera tributos para o município. Apesar da usina estar em outro município, uma parte dos tributos arrecadados com a produção de cana retorna para Luiziânia.  - zz1</t>
  </si>
  <si>
    <t>. O preço de imóveis, aluguéis e mão de obra subiu bastante.  - zz2</t>
  </si>
  <si>
    <t>. A usina comprava terras. Com a crise atual no setor, parou de comprar.  - zz2</t>
  </si>
  <si>
    <t>.  A região nunca foi grande produtora de alimentos. Havia algumas culturas de milho e feijão. As perdas de safras eram constantes devido ao clima e pragas. O forte da região era a pecuária. A cana tomou espaço das pastagens. A pecuária (de corte, leiteira e engorda) foi reduzida em cerca de 60-70% e passou de extensiva para intensiva. Alimentos eram importados de outras regiões.  - zz5</t>
  </si>
  <si>
    <t>. Antes da cana, as únicas possibilidades de emprego para o trabalhador rural eram nas poucas vagas geradas pela pecuária ou o trabalho braçal nas lavouras. Na usina eles têm salários maiores, plano de saúde, transporte. As condições de trabalho melhoraram muito. A colheita da cana sempre foi mecanizada e não existe trabalho degradante.  - zz4</t>
  </si>
  <si>
    <t>. A colheita da cana sempre foi mecanizada. Não houve imigração de trabalhadores, nem mesmo durante a construção da usina. A maior parte dos empregados da usina são da cidade ou de cidades no entorno. Os níveis de violência não foram alterados.  - zz4</t>
  </si>
  <si>
    <t>. A colheita sempre foi mecanizada e não existe problema com fumaça ou fuligem. Na cidade não houve aumento da quantidade de poeira (problema sentido apenas por um assentamento próximo à estrada por onde trafegam caminhões). Houve uma pequena sobrecarga nos equipamentos públicos de saúde devido ao aumento de fluxo de pessoas no município.  - zz5</t>
  </si>
  <si>
    <t>. Comunidades tradicionais não tiveram que abandonar as áreas de origem. Mas os que foram trabalhar na usina foram obrigados a se adaptar ao regime da empresa.  - zz3</t>
  </si>
  <si>
    <t>. Sim, no município houve concentração.  - zz2</t>
  </si>
  <si>
    <t>. Nunca houve nenhum problema visível. Testes realizados por órgãos públicos também não verificaram nada de anormal.  - zz4</t>
  </si>
  <si>
    <t>. Nunca tiveram problemas com a quantidade de água.  - zz1</t>
  </si>
  <si>
    <t>. Não sentiu diferença.  - zz1</t>
  </si>
  <si>
    <t>. A qualidade do solo melhorou muito. Nas antigas propriedades não havia muito investimento em qualidade do solo. Muitas nunca haviam feito a análise, correção, adubação. A usina analisou e corrigiu o solo das propriedades para o plantio da cana.  - zz4</t>
  </si>
  <si>
    <t>. Não houve derrubada de matas fechadas, mas houve a de árvores isoladas. Como a fiscalização ambiental é rígida, a usina tem projetos de recuperação de APPs.  - zz3</t>
  </si>
  <si>
    <t>. Acha que o número de animais diminuiu muito. Aumentou o número de animais atropelados nas estradas.  - zz4</t>
  </si>
  <si>
    <t>. O número de empregos gerados pela usina é muito relevante. São cerca de 400 empregos diretos no município, que tem 4 mil habitantes. E os empregos são de qualidade.  - zz4</t>
  </si>
  <si>
    <t>. O nível de renda na cidade aumentou bastante. O comércio local se desenvolveu. Antes era comum os moradores comprarem em cidades vizinhas, por falta de opção. A cidade tinha somente um mercadinho e hoje tem dois supermercados, ótica, lojas de sapatos, etc.   - zz5</t>
  </si>
  <si>
    <t>. A arrecadação do município praticamente dobrou com a usina. A maior parte é de ISS (serviços prestados por terceiros à usina).  - zz5</t>
  </si>
  <si>
    <t>. Inflacionou principalmente o mercado imobiliário (aluguéis, casas, terrenos, terras).  - zz3</t>
  </si>
  <si>
    <t>. A cana substituiu parte da produção de milho, feijão, carne bovina e leite. A pecuária foi reduzida na região a ponto de encarecer a produção.  - zz4</t>
  </si>
  <si>
    <t>. A usina gerou muitos empregos. A usina respeita as leis trabalhistas, trouxe muitos benefícios e valorizou o trabalhador. Não existe trabalho degradante na região.  - zz3</t>
  </si>
  <si>
    <t>. Não houve aumento da violência na região.  - zz2</t>
  </si>
  <si>
    <t>. O corte da cana é mecanizado e não há o problema da fumaça. A poeira não afeta a cidade. Houve um pequeno aumento da procura pelo posto de saúde devido ao aumento da população, necessitando do aumento de gastos na área.  - zz3</t>
  </si>
  <si>
    <t>. Colonos de fazendas de gado foram deslocados para a cidade devido ao arrendamento das propriedades. Tiveram que se qualificar e readaptar ao novo modo de vida. No aspecto cultural, as tradições ainda persistem.  - zz3</t>
  </si>
  <si>
    <t>. Sim, houve muita compra de terras no início quando a terra era mais barata.  - zz3</t>
  </si>
  <si>
    <t>. Não houve na região. A usina cuida bem da parte ambiental.  - zz2</t>
  </si>
  <si>
    <t>. Não houve nenhum problema com a quantidade de água. Tem chovido bem ultimamente. Não há assoreamento dos rios porque a usina cuida bem da terra.  - zz3</t>
  </si>
  <si>
    <t>. Não houve nenhum problema perceptível. Não ha queimadas.  - zz2</t>
  </si>
  <si>
    <t>. Acha que apesar da usina preparar bem o solo, aplicar calcáreo e fertilizantes, a longo prazo a cana pode prejudicar a qualidade. Não existe erosão nas plantações.  - zz3</t>
  </si>
  <si>
    <t>. Houve remoção de algumas árvores isoladas. Mas a usina faz o replantio de árvores nas APPs.  - zz3</t>
  </si>
  <si>
    <t>. Animais menores (tatú, por exemplo), são vistos com menor frequência. Vizinhos de canaviais também reclamam da aplicação de agrotóxicos por via aérea. Produtos aplicados têm matado algumas espécies, ou reduzido a produção de plantas frutíferas. Na região surgiu a mosca do estábulo.  - zz4</t>
  </si>
  <si>
    <t>. O número de empregos gerados é significativo. O município depende da usina.  - zz3</t>
  </si>
  <si>
    <t>. A renda da população aumentou muito.  - zz2</t>
  </si>
  <si>
    <t>. Com a chegada da usina, a arrecadação do município praticamente quadruplicou.  - zz4</t>
  </si>
  <si>
    <t>. Tudo subiu de preço: aluguéis, casas, terrenos, mão de obra em geral.  - zz3</t>
  </si>
  <si>
    <t>. Existem duas usinas na região. Uma delas compra terras para plantio. A outra somente arrenda. Também existem fornecedores independentes que arrendam terras, produzem e vendem a cana.  - zz3</t>
  </si>
  <si>
    <t>. Não há desabastecimento geral. A cana ocupou o espaço da produção de alimentos. Citou o caso do aumento do preço da banana que era (ou poderia ser) produzida localmente, mas é importada da Bahia (o preço varia de acordo com as condições climáticas locais).  - zz4</t>
  </si>
  <si>
    <t>. As condições melhoraram muito para que foi trabalhar na usina. Mesmo para quem não trabalha na usina, houve melhora devido à renda extra gerada por ela.   - zz3</t>
  </si>
  <si>
    <t>. Não aumentou. Continua a mesma coisa.  - zz1</t>
  </si>
  <si>
    <t>. Acha que não teve nenhum problema. Tem duas crianças e raramente elas ficam doentes.  - zz2</t>
  </si>
  <si>
    <t>. Nunca ouviu falar de compra de terras para arrendamento.  - zz1</t>
  </si>
  <si>
    <t>. Nunca ouviu qualquer notícia a respeito.  - zz1</t>
  </si>
  <si>
    <t>. A quantidade de água diminuiu. Não sabe se é por causa do clima ou da cana/usina.  - zz2</t>
  </si>
  <si>
    <t>. Acha que o ar está mais seco... e aumentaram as queimadas. Poeira não há porque está chovendo...  - zz1</t>
  </si>
  <si>
    <t>. Acha que a usina trata bem da terra para o replantio.  - zz2</t>
  </si>
  <si>
    <t>. Acha que houve muito desmatamento.  - zz1</t>
  </si>
  <si>
    <t>. Acha que todas as espécies de animais estão desaparecendo.  - zz1</t>
  </si>
  <si>
    <t>. Acha que a usina gerou muitos empregos no município.  - zz1</t>
  </si>
  <si>
    <t>. O comércio melhorou, tem mais lojas. O movimento do hotel e do restaurante (do qual é gerente) aumentou bastante.  - zz3</t>
  </si>
  <si>
    <t>. Preços de aluguéis e mão de obra subiram bastante.  - zz2</t>
  </si>
  <si>
    <t>. A cana ocupou o lugar da pecuária e expulsou a pequena agricultura de subsistência.  - zz4</t>
  </si>
  <si>
    <t>. Melhorou para quem trabalha na usina. Quem não trabalha na usina continua na mesma situação.  - zz3</t>
  </si>
  <si>
    <t>. Não. Quase não se ouve falar.  - zz3</t>
  </si>
  <si>
    <t>. Não existem problemas com fumaça ou poeira.  - zz2</t>
  </si>
  <si>
    <t>. O arrendamento para cana expulsou os colonos que viviam e trabalhavam nas fazendas.  - zz4</t>
  </si>
  <si>
    <t>. No passado a região produzia milho e algodão, que foram substituídos pela pecuária. A cana substituiu pastagens. Alimentos do dia-a-dia (arroz, feijão) já 
eram importados de outras regiões. - zz5</t>
  </si>
  <si>
    <t>. O antigo trabalhador rural não tinha nada, nem registro. Com a usina, trabalhadores passaram a ter carteira assinada, plano de saúde, e a fiscalização sobre elas é muito grande. Também houve reflexos para os outros trabalhadores rurais que não são da usina.  - zz4</t>
  </si>
  <si>
    <t>. A vinda de trabalhadores para a usina não trouxe violência. Embora ela tenha crescido, foi trazida pelos 13 assentamentos e 2 acampamentos de sem terras no município nos últimos anos.  - zz5</t>
  </si>
  <si>
    <t>. Não trouxe nenhum problema à comunidade. A colheita de cana é mecanizada. Nas usinas da região existe uma preocupação muito grande com a saúde do trabalhador.  - zz4</t>
  </si>
  <si>
    <t>. A usina aproveitou o baixo valor das terras no início e investiu.  - zz3</t>
  </si>
  <si>
    <t>. As usinas não causam qualquer problema à água na região. Mas indústrias de outros setores, sim.  - zz4</t>
  </si>
  <si>
    <t>. Não acredita nisso.  - zz2</t>
  </si>
  <si>
    <t>. Não viu nenhum problema com o ar. O cheiro de vinhaça não chega à cidade pois a usina é distante.  - zz2</t>
  </si>
  <si>
    <t>. Não ouviu nenhuma reclamação neste sentido. Acredita que a usina cuida bem da terra com o uso de fertilizantes.  - zz3</t>
  </si>
  <si>
    <t>. Acha que muitas árvores sumiram (foram enterradas).  - zz3</t>
  </si>
  <si>
    <t>. Acredita que não houve perda de biodiversidade. Os bichos afastados pela monocultura podem ter migrado para as matas próximas aos muitos rios da região. Percebeu o aparecimento de araras na cidade.  - zz3</t>
  </si>
  <si>
    <t>. Durante a safra a usina chega a ter mais de mil funcionários, a maioria da cidade.  - zz2</t>
  </si>
  <si>
    <t>. O nível de renda do funcionário da usina aumentou. Mas não houve uma expansão das empresas da cidade.  - zz3</t>
  </si>
  <si>
    <t>. A arrecadação cresceu bastante.  - zz3</t>
  </si>
  <si>
    <t>. Não acredita que tenha havido inflação devido à cana.  - zz2</t>
  </si>
  <si>
    <t>. No início, a usina aproveitou o baixo preço das terras e comprou para produção de cana.  - zz3</t>
  </si>
  <si>
    <t>. Na região quase não se plantavam alimentos, hoje se planta mais. A cana substituiu a pecuária e os alimentos são produzidos pelos pequenos agricultores, incentivados pelos programas de agricultura familiar.  - zz4</t>
  </si>
  <si>
    <t xml:space="preserve">. Para quem trabalha hoje na usina, as condições melhoraram. Nunca ouviu reclamações sobre ela. Mas os que trabalhavam nas propriedades arrendadas para a cana, estes podem ter sido dispensados.  - zz3
</t>
  </si>
  <si>
    <t>. Não houve qualquer distúrbio na cidade. A maioria da mão de obra empregada na usina é da região. Não houve imigração de trabalhadores como em outras regiões.  - zz3</t>
  </si>
  <si>
    <t>. Não houve nenhum problema com a saúde no município. Nunca ouviu reclamações sobre fumaça, cheiros.  - zz2</t>
  </si>
  <si>
    <t>. Nunca ouviu falar deste problema.  - zz1</t>
  </si>
  <si>
    <t>. Os proprietários arrendaram as terras que já possuíam. Não houve compra.  - zz2</t>
  </si>
  <si>
    <t>. Aparentemente nenhum problema com a água até agora. Se tivesse acontecido algo a notícia já teria se espalhado.  - zz3</t>
  </si>
  <si>
    <t>. Nunca houve qualquer problema com a disponibilidade. Existem vários rios na região.  - zz2</t>
  </si>
  <si>
    <t>. Não houve qualquer mudança. Uma ou duas vezes por ano acontece alguma queimada na região e a fuligem aparece no quintal.  - zz3</t>
  </si>
  <si>
    <t>. Até agora não ouviu falar de nenhum problema.  - zz1</t>
  </si>
  <si>
    <t>. A região já era desmatada e explorada pela agropecuária.  - zz2</t>
  </si>
  <si>
    <t>. Acha que não houve alteração. Nunca ouviu as pessoas comentarem sobre o assunto.  - zz2</t>
  </si>
  <si>
    <t>. Os empregos gerados pela usina foram muito significativos. Ela absorveu boa parte da mão de obra da cidade e poucos foram importados de outras regiões.  - zz3</t>
  </si>
  <si>
    <t>. O nível de renda dos moradores pode ter aumentado, mas o comércio não cresceu na mesma proporção. As pessoas da cidade tem a mania de comprar nas cidades vizinhas.  - zz3</t>
  </si>
  <si>
    <t>. A arrecadação de tributos devido à usina é tão significativa. A maior parte dos tributos vem da usina hidrelétrica instalada no município.  - zz4</t>
  </si>
  <si>
    <t>. Não houve nenhuma alteração (nem de preços de imóveis. Talvez porque não tenha havido imigração de trabalhadores).  - zz2</t>
  </si>
  <si>
    <t>. A usina compra bastante terras e arrenda o restante.  - zz1</t>
  </si>
  <si>
    <t>. A cana ocupou parte do espaço das lavouras. Os preços dos alimentos subiram, mas não devido à cana somente.  - zz2</t>
  </si>
  <si>
    <t>. Para quem trabalha na usina melhorou (carteira assinada, horas trabalhadas).  - zz1</t>
  </si>
  <si>
    <t>. Nunca ouviu falar.  - zz1</t>
  </si>
  <si>
    <t>. Acha que houve.  - zz1</t>
  </si>
  <si>
    <t>. Não tem conhecimento de casos.  - zz2</t>
  </si>
  <si>
    <t>. Na região onde morava houve corte de árvores isoladas ou pequenos fragmentos de mata.  - zz2</t>
  </si>
  <si>
    <t>. Não teve impacto.  - zz1</t>
  </si>
  <si>
    <t>. A quantidade de pessoas do município empregadas pela usina é bastante relevante. Mas ainda existe um número grande de desempregados na cidade.  - zz2</t>
  </si>
  <si>
    <t>. Pelo movimento na cidade, parece ter aumentado.  - zz1</t>
  </si>
  <si>
    <t>(0) Não tem conhecimento sobre o assunto.  - zz1</t>
  </si>
  <si>
    <t>. O preço dos aluguéis subiu bastante.  - zz2</t>
  </si>
  <si>
    <t>. A usina arrenda bastante.  - zz1</t>
  </si>
  <si>
    <t>. Quem produz alimentos na região é a população rural dos assentamentos. As áreas utilizadas pela usina são aquelas que não se enquadravam nos projetos de assentamento. Isso não chegou a influenciar na questão alimentar.  - zz4</t>
  </si>
  <si>
    <t>. Para o trabalhador rural que conseguiu emprego na usina, melhorou. Dizem que o salário é bom, as regras de segurança são cobradas, fazem cursos de capacitação. Acha que para os trabalhadores rurais que permaneceram no campo nada mudou.   - zz3</t>
  </si>
  <si>
    <t>. A cidade de Mirante não recebeu muitos imigrantes e não houve nenhuma mudança quanto a violência. Mas em outras cidades da região que receberam usinas houve um pequeno aumento de distúrbios nas ruas, consumo de bebidas, roubos. Estas receberam números maiores de trabalhadores de outras regiões.  - zz3</t>
  </si>
  <si>
    <t>. Na cidade não houve efeito algum. A usina fica distante e o cheiro da vinhaça não chega. Mas em assentamentos próximos à usina, o cheiro da vinhaça incomoda, além da presença da mosca do estábulo que pode, eventualmente, atacar humanos.  - zz3</t>
  </si>
  <si>
    <t>. Com a chegada da usina, as terras se valorizaram. Alguns que já pensavam em vender as propriedades voltaram atrás e arrendaram para a usina. Não houve concentração.  - zz3</t>
  </si>
  <si>
    <t>. Ouviu alguns comentários que no início houve poluição nos córregos próximos à usina. Existe a preocupação (ainda sem estudos) de que as substâncias (nitritos e nitratos) dos adubos utilizados na cana possam atingir os lençóis freáticos. A cidade é abastecida por água dos poços artesianos. Órgãos de fiscalização fizeram testes na água e nada foi constatado.  - zz5</t>
  </si>
  <si>
    <t>. Não chegou nenhum comentário a respeito.  - zz1</t>
  </si>
  <si>
    <t>. A colheita da cana é mecanizada, mas eventualmente ocorrem algumas queimadas (criminosas) e a fumaça incomoda moradores da cidade. A aplicação aérea de agrotóxicos prejudica alguns assentamentos próximos das plantações de cana. Houve perdas de criações de bicho da seda, colméias de abelhas e prejuízos a plantações de hortaliças.  - zz4</t>
  </si>
  <si>
    <t>. Após vários cortes da cana, o solo enfraquece. Em algumas áreas, caso a usina não faça a reposição de nutrientes, o solo permanecerá enfraquecido. O problema de erosão não existe porque são utilizadas as curvas de nível.  - zz3</t>
  </si>
  <si>
    <t>. Existem denúncias de que a usina, durante o preparo do solo, tem derrubado e enterrado algumas árvores.  - zz3</t>
  </si>
  <si>
    <t>. As plantações de cana trouxeram algum tipo de problema para os animais, talvez o estresse. Animais como a onça passaram a ser vistos com frequência nos canaviais e assentamentos. Cresceu o número de animais atropelados em estradas da região.  - zz4</t>
  </si>
  <si>
    <t>. Foram relevantes, mas a expectativa era maior.  - zz2</t>
  </si>
  <si>
    <t>. A renda cresceu um pouco, aquém da expectativa inicial.  - zz2</t>
  </si>
  <si>
    <t>. Acha que foi relevante.  - zz1</t>
  </si>
  <si>
    <t>. Houve aumento dos valores de aluguéis, casas e terrenos.  - zz3</t>
  </si>
  <si>
    <t>. A usina aparentemente não tem terras para plantio. A maioria é arrendada.  - zz2</t>
  </si>
  <si>
    <t>. A cana avançou sobre áreas de pastagens. Não chegou a faltar ou inflacionar os alimentos. Acha que a pecuária passou de extensiva para intensiva (diminuição do espaço, sem diminuição do rebanho).  - zz4</t>
  </si>
  <si>
    <t>. Acha que os trabalhadores rurais foram para a cana e que as condições de trabalho melhoraram. Antes, como diaristas, não tinham direitos (carteira, hora extra...) e na usina eles são formalizados. Nunca ouviu falar de trabalho degradante na região.  - zz3</t>
  </si>
  <si>
    <t>. Não acredita que tenha havido algum problema.  - zz1</t>
  </si>
  <si>
    <t>. Muitos moradores reclamam do cheiro de agrotóxicos aplicados por aviões. E agrotóxicos prejudicam lavouras vizinhas.  - zz3</t>
  </si>
  <si>
    <t>. Acha que teve, mas muito pouco.  - zz1</t>
  </si>
  <si>
    <t>. Particularmente, não tem visto.  - zz1</t>
  </si>
  <si>
    <t>. No início havia queimada da cana que prejudicava a cidade. Atualmente as queimadas são raras.  - zz3</t>
  </si>
  <si>
    <t>. Acredita que a cana prejudica o solo. Não existe uma preocupação com o futuro. Acha que a usina extrairá o que lhe interessa da terra e depois irá devolver com uma qualidade pior.  - zz4</t>
  </si>
  <si>
    <t>. A usina retirou muitas árvores isoladas ou pequenos fragmentos. Não derrubou matas fechadas. Lamenta o corte de árvores frutíferas.  - zz2</t>
  </si>
  <si>
    <t>. Talvez a perda não tenha sido tão grande, mas houve alguma mudança no habitat da região. Animais (onças, veados) passaram a ser vistos com maior frequência em áreas habitadas, provavelmente em busca de comida que elas não encontram mais nas matas.  - zz4</t>
  </si>
  <si>
    <t>. A usina gerou uma quantidade de empregos relevante para o município.  - zz1</t>
  </si>
  <si>
    <t>. Houve renda adicional gerada pela usina. Mas o aumento maior se deve aos assentamentos na região. Muitos assentados, pequenos produtores, são fornecedores para programas alimentares do Governo Federal. Os beneficiados (que recebem alimentos) também têm alguma sobra de dinheiro para gastar no comércio local.  - zz5</t>
  </si>
  <si>
    <t>. Acredita que seja relevante. Disse que era uma das justificativas do prefeito anterior para trazer a usina para o município.  - zz3</t>
  </si>
  <si>
    <t>. Aluguéis subiram muito. Acha que o preço de serviços e produtos também subiram.  - zz2</t>
  </si>
  <si>
    <t>. Não ouve dizer que a usina compra. Acha que somente arrenda.  - zz2</t>
  </si>
  <si>
    <t>. Não alterou a disponibilidade de alimentos no município. A cana ocupou espaço da pecuária.  - zz3</t>
  </si>
  <si>
    <t>. Para o trabalhador rural melhorou. Muitos foram trabalhar na usina.  - zz2</t>
  </si>
  <si>
    <t>. No início, com corte manual, muitos trabalhadores foram trazidos da região Nordeste. Mas não houve nenhum aumento de violência.  - zz2</t>
  </si>
  <si>
    <t>. Apesar da mecanização do corte, ainda acontecem alguns incêndios que trazem fumaça para a cidade.  - zz3</t>
  </si>
  <si>
    <t>. Se teve algum despejo de vinhaça, não chegou até aqui.  - zz1</t>
  </si>
  <si>
    <t>. Não afetou a quantidade. As usinas fazem curvas de nível nas áreas de plantio, evitando a erosão.  - zz2</t>
  </si>
  <si>
    <t>. Alguns incêncios em canaviais com "causa indeterminada" ainda acontecem na região, trazendo fumaça e fuligem à cidade. Os bombeiros acham que estes incêndios são criminosos.  - zz4</t>
  </si>
  <si>
    <t>. A cana reduz a fertilidade do solo. A usina aparentemente não tem feito a fertilização do solo depois dos cortes e a cada safra a cana parece menor. A erosão praticamente não existe pois são feitas curvas de nível.  - zz3</t>
  </si>
  <si>
    <t>. Muitas árvores "sumiram" de repente nas áreas ocupadas pela cana. Normalmente eram derrubadas e enterradas durante a noite.  - zz3</t>
  </si>
  <si>
    <t>. Agora é mais frequente o atropelamento de animais nas estradas.  - zz2</t>
  </si>
  <si>
    <t>. Os empregos gerados pela usina são importantes para o município.  - zz1</t>
  </si>
  <si>
    <t>. No início, com a vinda dos cortadores de cana, quem tinha casa para alugar ganhou um pouco. Para o comércio não fez muita diferença. Na realidade quem movimenta o comércio são os assentamentos da região.  - zz3</t>
  </si>
  <si>
    <t>. O preço dos aluguéis subiu muito devido à grande procura na vinda da usina.  - zz2</t>
  </si>
  <si>
    <t>. A usina somente arrenda.  - zz1</t>
  </si>
  <si>
    <t>. Na região existe pecuária, cana e lavoura diversificada. Soja e milho foram cultivados no passado e estão retornando. Acha que o tipo de cultura de alimentos depende muito do clima da região. Se o clima não é adequado, é preciso importar de outras regiões.  - zz4</t>
  </si>
  <si>
    <t>. O corte manual de cana foi substituído pelo corte mecanizado e os trabalhadores foram qualificados para trabalhar com máquinas, tratores. Para os demais trabalhadores rurais (não cana) também melhorou devido à competição por mão de obra com a usina. Muitos lavradores foram qualificados para trabalhar na usina.  - zz4</t>
  </si>
  <si>
    <t>. A maioria dos trabalhadores empregados pela usina é da região (hoje cerca de 600). Não houve migração. Na região havia mão de obra disponível.  - zz4</t>
  </si>
  <si>
    <t>. Não existe problema com a fumaça ou fuligem porque a colheita de cana é mecanizada. O problema com poeira sempre existiu e continua da mesma forma. Onde existe terra, existe poeira.  - zz4</t>
  </si>
  <si>
    <t>. Desconhece qualquer caso.  - zz1</t>
  </si>
  <si>
    <t>. No Mirante as terras são mais baratas que em outras regiões como Ribeirão Preto, por exemplo. Muitos moradores de outras regiões compraram terras para arrendar para a usina.  - zz3</t>
  </si>
  <si>
    <t>. As usinas não jogam mais a vinhaça nos rios. Elas aproveitam como fertilizante na cultura de cana.  - zz3</t>
  </si>
  <si>
    <t>. Não deu para perceber nenhum problema.  - zz1</t>
  </si>
  <si>
    <t>. Não vê problema algum.  - zz1</t>
  </si>
  <si>
    <t>. Pelo contrário, a cana conserta a terra. Muitas áreas de terra degradada foram arrumadas para o plantio de cana. Só há benefícios.  - zz3</t>
  </si>
  <si>
    <t>. Não houve desmatamento. A área já era explorada.  - zz1</t>
  </si>
  <si>
    <t>. Acha que o canavial serve de abrigo para muitos animais. Durante a época do corte estes animais retornam para as matas no entorno.  - zz3</t>
  </si>
  <si>
    <t>. A quantidade de empregos gerados pela usina (cerca de 600) é muito relevante para a região. Empregos por ali só são gerados pelo agronegócio. Nenhum outro tipo de indústria se interessaria em instalar uma fábrica na região.  - zz4</t>
  </si>
  <si>
    <t>. Por causa da usina, hoje as pessoas têm dinheiro para gastar no comércio.  - zz2</t>
  </si>
  <si>
    <t>. A usina tem grande peso na arrecadação de impostos do município.  - zz3</t>
  </si>
  <si>
    <t>. Com o aumento da procura, preços de imóveis e serviço subiram.  - zz3</t>
  </si>
  <si>
    <t>. A usina não compra terras, somente arrenda. As usinas não têm interesse em adquirir terras porque o investimento é muito alto. E para o proprietário de terra não compensa plantar pois é necessário investir em máquinas. Daí a preferência por arrendar. Fornecedores de cana existem alguns. Na realidade, os contratos são de parceria, e não de arrendamento.  - zz4</t>
  </si>
  <si>
    <t>. Diminuiu disponibilidade do algodão, o resto não. zinteresse:2</t>
  </si>
  <si>
    <t>. Inicialmente, nas condiçoes de imigrantes era precaria, mas com mecanização diminuiu. zz3</t>
  </si>
  <si>
    <t>. Inicialmente nas areas de expansao, o corte manual trazia imigrantes, impactando serviços públicos com aumento de violencia dos trabalhadores mais braçais. Com mecanização diminui. Area de fronteira co 
maurilandia persiste um pouco. zinteresse:4</t>
  </si>
  <si>
    <t>. Sim quando havia corte manual ( impactos maiores nos municipios vizinho) Hoje sem mais tantas consequências. zz3</t>
  </si>
  <si>
    <t>. Algumas ressalvas quanto a produtores locais menores. zinteresse:2</t>
  </si>
  <si>
    <t>. Predomina arrendamento das usinas BP tem apenas 5 alqueires, resto é tudo arrendado - Vale comprou em outros municípios. zinteresse:3</t>
  </si>
  <si>
    <t>. Cultura de lavar caminhoes, acaba poluindo rios e represas - sem fiscalizaçäo. Represas e lagos que secaram, cana se instala. Linhaça cai nos rios e mata peixes. Além dos inseticidas e Queimadas (produtividade é melhor mesmo quando mecanizada por causa da palhada), zz5</t>
  </si>
  <si>
    <t>. Varias nascentes e represas secaram. Cana como um dos fatores do recuamento dos rios. zz5</t>
  </si>
  <si>
    <t>. Poucas ocasioes no momento da colheita. zz3</t>
  </si>
  <si>
    <t>. Qualidade do solo nao é muito afetada - pela própria reposição de vinhaça. - Impacto nas nascentes. zz2</t>
  </si>
  <si>
    <t>. Expansão nas áreas que secaram. zz3</t>
  </si>
  <si>
    <t>. Com queimadas, sem corredores de mato, animais não tem local de refúgio. zz2</t>
  </si>
  <si>
    <t>. Impacto positivo com chegada da nova usina, concentrando renda enos empregas. zz3</t>
  </si>
  <si>
    <t>. Gerou emprego, e aumentou renda das pessoas *bp tem melhores condiçoes por prezar pelo selo de aprovaçao de boas condiçoes. zz3</t>
  </si>
  <si>
    <t>. Cana teve impacto perceptível. zinteresse:2</t>
  </si>
  <si>
    <t>. Arrendamentos, imobiliarios - mais aluguel. Outros produtos não tiveram crescimento. zz2</t>
  </si>
  <si>
    <t>. Usinas praticam principalmente arrendamento da terra, apenas Vale que tem mais compras de terras. zz2</t>
  </si>
  <si>
    <t>. Aumentou renda deu maior disponibilidade. zz1</t>
  </si>
  <si>
    <t>. Incialmente quando manual havia maior violencia, com migraçoes tambem, atualmente ja esta estabiliazado. zz2</t>
  </si>
  <si>
    <t>. Apenas no momento inicial. zz1</t>
  </si>
  <si>
    <t>. Em doenças. Demanda incial maior de postos de saude, sem poder prever populaçao flutuante. zz2</t>
  </si>
  <si>
    <t>. Com aumento de arrendamento, produtores locais de agorpecuáira tiveram suas ¨culturas¨ prejudicadas, ao passarem a morar nas cidades nao praticam mais cultivo local. zinteresse:2</t>
  </si>
  <si>
    <t>(0) Pequenos produtores cercados por cana. VAle continua comrpando, mas com ritmo menor desde a chegada da bp. zz2</t>
  </si>
  <si>
    <t>. Sem ressalvas. zz0</t>
  </si>
  <si>
    <t>. Sem respeito de nascentes, expansao secou varias. Queimadas grande importância. Hoje menos, mas ainda ocorrente. zz3</t>
  </si>
  <si>
    <t>. Queimadas continuam afetando, maquinas agricolas, caminhoes. *ate menos poeira por cultura demorar mais. zz2</t>
  </si>
  <si>
    <t>. Nada perceptível. Nenhuma ocorrência relatada zz2</t>
  </si>
  <si>
    <t>. Queimadas atingem reservas, cada vez mais decadentes. zz2</t>
  </si>
  <si>
    <t>. Se viam mais animais, se ve menos hoje. Regioes sao respeitadas, mas a expansao acaba deixando menos recorrente a visao. zz2</t>
  </si>
  <si>
    <t>. Hoje, estabilizado, mas houve sim aumento de empregos. zinteresse:3</t>
  </si>
  <si>
    <t>. Melhorou nivel de renda. Melhoria é perceptivel ao observar casas, veiculos.. zz4</t>
  </si>
  <si>
    <t>. Cresceu muito, impactou o comercio local, e porprias usinas correspondem à prefeitura. zz4</t>
  </si>
  <si>
    <t>. Aumento generalizado. zz2</t>
  </si>
  <si>
    <t>.Atualmente não. zz3</t>
  </si>
  <si>
    <t>. Localmente nada percebido. zz2</t>
  </si>
  <si>
    <t>.No local não foi afetado, na chegada houve alto indicie de desidrataçao, doenca... zz3</t>
  </si>
  <si>
    <t>. Grandes produtore exercem coerção, produtores menores acabam saindo de areas de origem. zz4</t>
  </si>
  <si>
    <t>. Há maior arrendamento. zz2</t>
  </si>
  <si>
    <t>. Desmatamento e queimas afetam nascentes, rios. No cotidiano,nada de diferente. Menor Vasao dos rios. Em funçao do plantio em areas de nascentes e represas, acab sugando. zz4</t>
  </si>
  <si>
    <t>. Menor Vasão dos rios. zz2</t>
  </si>
  <si>
    <t>. Clima seco, queimadas pioram, vinhaça das industrias provoca cheiro. zz3</t>
  </si>
  <si>
    <t>. Menor preocupaçao em manter a fertilidade" qualidade do solo. zz3</t>
  </si>
  <si>
    <t>. Algumas areas, perto de regios com agua- represas, rios. zz2</t>
  </si>
  <si>
    <t>. Nada notavel, mas com certeza., animais e vegetaçao antes abundantes, agora raros. zz3</t>
  </si>
  <si>
    <t>. Deu estabilizada, mas houve grande crescimento. zz3</t>
  </si>
  <si>
    <t>. Nao muito perceptivel. zz3</t>
  </si>
  <si>
    <t>. Sempre houve imposto, acaba indo para cana tambem. zz3</t>
  </si>
  <si>
    <t>. Nao muito perceptivel, dificil perceber se foi pela cana mesmo. zz2</t>
  </si>
  <si>
    <t>. Muda dinamica do comercio com advento dos arrendamentos. zz3</t>
  </si>
  <si>
    <t>. Houveram casos com a Vale. Decorrente ate anos 2010. Depois normalizado. zinteresse:2</t>
  </si>
  <si>
    <t>. Fases iniciais um aumento consideravel. Estabilizaçao recente. zinteresse:2</t>
  </si>
  <si>
    <t>. Casos isolados, aumento inicial, mas correspondido pelas açoes governamentais. zinteresse:2</t>
  </si>
  <si>
    <t>. Pequenos produtores vulneraveis. zz2</t>
  </si>
  <si>
    <t>. Indiretamente, devido á ma gerencia dos proprietarios com grandes rendas, acabam falindo e tendo que vender as terras. zz3</t>
  </si>
  <si>
    <t>(0) Dado não é apurad, mas deve ter piorado. zz2</t>
  </si>
  <si>
    <t>. Volume de rios e corregos diminuiu consideralcelmente. zinteresse:2</t>
  </si>
  <si>
    <t>. Perceptível. Mau cheiro pela produçao sazonal (vinhaça). Poeira pelo transporte - sem manutençao adequada das estradas. zz3</t>
  </si>
  <si>
    <t>. Nada perceptivel nem relatado. zz2</t>
  </si>
  <si>
    <t>. Desmatamento intenso na fase inicial da vale. Bp menor mudança- substitui soja. zinteresse:2</t>
  </si>
  <si>
    <t>. Pelo avanço geral da fronteira agricola, cana como um dos fatores. zinteresse:2</t>
  </si>
  <si>
    <t>. Quantidade relevante, qualidade nao. Cargo de nivel superior nao é preenchido por pessoal local. zinteresse:4</t>
  </si>
  <si>
    <t>. Crescimento da cidade inerente ao das usinas. com chegada da bp é notavel nivel de renda aumentando por contratar pessoal local. zinteresse:4</t>
  </si>
  <si>
    <t>. Houve aumento considerável. zz3</t>
  </si>
  <si>
    <t>. Valorizaçao dos imoveis urbanos e rurais ( mas menos significativo -) bens e serviço melhorou. zz3</t>
  </si>
  <si>
    <t>. Contratos sao maioria mesmo no vale. Na bp apenas contrato. zz3</t>
  </si>
  <si>
    <t>. Nao. Ate por causa da rotatividade do plantio. zz2</t>
  </si>
  <si>
    <t>. Inicialmente. Atualmente nao se ve mais, corte nao mais manual. zz3</t>
  </si>
  <si>
    <t>. Apenas inicialmente. com corte mecanizado nao se ve mais. zinteresse:3</t>
  </si>
  <si>
    <t>. Com a chegada aumentou numero de pessoas, e consequentemente de casos. zz3</t>
  </si>
  <si>
    <t>. De certa fora, produtores locais foram sendo desapropriados com o tempo.Cana pagam melhor, com o tempo compram. zz4</t>
  </si>
  <si>
    <t>. Usinas comprando mais terras, vale compra mais, e é mais predominante do que a bp zz3</t>
  </si>
  <si>
    <t>. Piorou inseticidas, agrotoxicos acabam poluindo zz3</t>
  </si>
  <si>
    <t>. Pela irrigaçao ha aior demanda por agua dos rios pelas usinas, epocas de seca... zz3</t>
  </si>
  <si>
    <t>. Queimadas, fuligem e vinhaça. zz2</t>
  </si>
  <si>
    <t>. Terra mais seca, por cana demandar mais agua. zinteresse:2</t>
  </si>
  <si>
    <t>. Nao respeitam mata auxiliar, ou areas de nascente. preocupaçao latente ate na camera de vereadores. zinteresse:4</t>
  </si>
  <si>
    <t>. Devido as queimadas, chega nas reservas. ja dicutido na camera cessar queiadas. zz3</t>
  </si>
  <si>
    <t>. Na industria havia demanda de mao de obra especializada de fora. zz3</t>
  </si>
  <si>
    <t>. Nao muito significativa, mas houve melhora. zz2</t>
  </si>
  <si>
    <t>. Houve perceptivel aumento, receita aumenta com a usin, aumenta arrecadaçao. zz3</t>
  </si>
  <si>
    <t>. Generalizado. zz1</t>
  </si>
  <si>
    <t>. Náo, o mercado fornecer se adaptou. zz2</t>
  </si>
  <si>
    <t>. Re-adaptaçao do modelo anterior, inicialmente sim. zz3</t>
  </si>
  <si>
    <t>. Violencia com migraçao de pessoas de outros etados, com populaçao flutuante, ja foi amenizado. zz3</t>
  </si>
  <si>
    <t>. Inicialmente sim, 2013 e 2014 pico, ainda existe demanda opr saude. zz3</t>
  </si>
  <si>
    <t>. Sim, nao quilombola. Refere-se a pessoas de modo geral, pessoas que nao se adaptaram a modalidade de emprego da usino. zz3</t>
  </si>
  <si>
    <t>. Inclusive afetando a fonte de alimento direta, zz2</t>
  </si>
  <si>
    <t>. Sim, agrotoxicos, contaminando. Na ciade nao. nos rios e permeios sim. zz2</t>
  </si>
  <si>
    <t>. Demanda muita agua, nao afetando cidade diretmente, mas retirando do rio, recuando, afetando peixes e lazer da populaçao. zz3</t>
  </si>
  <si>
    <t>. Fuligem da cana, Queimadas. zz2</t>
  </si>
  <si>
    <t>. Nao, ha maior cuidado das proprias usinas no cuidado das proprias terras. zz3</t>
  </si>
  <si>
    <t>. Terras ja eram pastagem anterior a chegada cda cana. zz3</t>
  </si>
  <si>
    <t>. Com queimadas, afeta biodiversidade, se viam mais passaros, tatus, frutas do cerrado. Queima mananciais... zz3</t>
  </si>
  <si>
    <t>. Ganho inicial, com adaptacao da populaçao, com pequenos, medios e grandes produtores.Tambem nao contribui com comercio local. zz4</t>
  </si>
  <si>
    <t>. Em geral se manteve, considerando situaçao conjuntural do pais, cana nao teve nenhum impacto em especial. zz2</t>
  </si>
  <si>
    <t>. Usina rosa dos ventos fechou, invstimentos nao vingaram zz3</t>
  </si>
  <si>
    <t>. Nada perceptivel, quantidade sim, do preço nao. zz3</t>
  </si>
  <si>
    <t>. Nao chegou a causar ome, mas diminuiu incialmente disponibiliade por retirar produçao local de alguns produtos, como arroz e feijao, lieite, frango... zz3</t>
  </si>
  <si>
    <t>. Tenha aumentado, embora tenha preocupaçao, usina sao paulo tinha menos zelo com alojamento e pessoal na fazendo. zz3</t>
  </si>
  <si>
    <t>. Com chegada, varios alojamentos, com locais violentos, casos de morte, briga, violencia. Atualmente mais controlado, com mecanizaçao migrçao é de pessoas mais qualifucadas, pessoal menos violento, e em menor quantidade. zz3</t>
  </si>
  <si>
    <t>. Acidentes, e sobrecarregou sistema de saude. Com consequencias ainda hoje, na part industrial, com porta de entrada no posto de saude da cidade. zz3</t>
  </si>
  <si>
    <t>. Comnuidade Rural acaba sendo obrigada: arrendamento, estrutura original retirada. zz2</t>
  </si>
  <si>
    <t>. Concentraçao, nas maos de usinas, na proporçao geral, ou é arrendado ou s produz cana para as proprias usinas. zz3</t>
  </si>
  <si>
    <t>. Nada perceptivel. zz2</t>
  </si>
  <si>
    <t>. Nao piora a disponibilidade local, captaçao de poços. Mas é possivel perceber rios, corregos e represas com recuo de nível. zz3</t>
  </si>
  <si>
    <t>. Mau cheiro com industria proxima aativa, trazia mal cheiro. Fuligem e cinzas perceptivel durante. zz2</t>
  </si>
  <si>
    <t>. Ressecamento do solo. Mesmo com varios de de chuva, com um dia de sol ja se resseca. zz2</t>
  </si>
  <si>
    <t>. Areas de plantaçao/pastagem anteriormente. zz2</t>
  </si>
  <si>
    <t>. Com queimadas, animais mortos presenciados. Antes nas rodovias se viam animais, agora difcilmente. zz2</t>
  </si>
  <si>
    <t>. Caso BP: grande area de cultivo no municipio, entretanto nao emprega pessoas de porteirao. Poucas pessoas do municipio contratadas, inicialmente mais, com mecanizaçao acada vez menos. zz3</t>
  </si>
  <si>
    <t>. Nada perceptivel, em relaçao a outras culturas. Nenhuma usina acaba remetendo tributos a porteirao. Antes havia usina so pualo, mas fechou. zz2</t>
  </si>
  <si>
    <t>. Inicialmente teve alta de preços generalizada. Serviço de destaque: oficina de destaque, supermercado e postos de combustivel. zz3</t>
  </si>
  <si>
    <t>. Moradores recentes. Opiniao do pai anterior: outras culturas foram diminuindo, Exmplo: Milho antes abundante em todos comercios abundante, mais caro para acesso. zz4</t>
  </si>
  <si>
    <t>. Condiçoes de trabalhadores melhorou: idiscutivel a quantidade e qualidade do trabalho trouxe salarios, incialment demandou muitos traalhadores, com condiçoes melhores mas inicialmente condiçoes, saude , comida - de trabalhadore de outras regioes. . Dano ambiental por queimadas, zz4</t>
  </si>
  <si>
    <t>. Roubo aumentou, drogas, por causa de pessoas de novas regioes, resquicios de entresafras pode trazer violenia tambem. zz3</t>
  </si>
  <si>
    <t>. Para trabalhadores da bp houve melhora na saude para os trabalhadores. Posto em geral sobrecarrega. Projeto de modelo de capacitaçao e especializaçao na saude pode estar melhorando. zz4</t>
  </si>
  <si>
    <t>. moradores recentes. Acreditam que nao. zz2</t>
  </si>
  <si>
    <t>. Qualidade sem impactos perceptíveis. zz2</t>
  </si>
  <si>
    <t>. Grande secas, fazenda vista como abundante. Ano passado corrego que nunca secou, secou. Avaliaçao de especialista: cana retem. Exige muito recurso hidrico da terra. zz5</t>
  </si>
  <si>
    <t>. Queimadas principal fator degradante. zz2</t>
  </si>
  <si>
    <t>. Eng agronomo, cana retira mais nutrientes e agua. Cana exaure mais a terra. Trabalho de erosao bem feito. zz4</t>
  </si>
  <si>
    <t>. Area ja era lavoura, so mudou tipo de cultura. Queimadas acabam invadindo areas da fazenda. zz3</t>
  </si>
  <si>
    <t>. Mosca da cana e cigarra presente. Veado, Lobo outros animais desaparece. zz3</t>
  </si>
  <si>
    <t>. Houve grande chegada de novos empregos, e incentivos a qualificaçao. zz4</t>
  </si>
  <si>
    <t>. Usinas trazem incentivo aos trabalhadores em quaificaçao. zz3</t>
  </si>
  <si>
    <t>. Usinas sao de outros muncipios, acabam sendo arrecadados por outro municipio. - Edeia, sede da usina. zz3</t>
  </si>
  <si>
    <t>. Aumento generalizado, artigos antes mais abundantes das plantações pretéritas. zz2</t>
  </si>
  <si>
    <t>. Ponto de fome nao, tomou espaco de soja e gado, aumentando varias consequencias, seca e queimadas, diminuindo nascentes, zz2</t>
  </si>
  <si>
    <t>. Havia condiçoes degrdantes durante a chegada, ha noticias de conflitos entre trablhadores de fora sm compromisso. zInteresee: 2</t>
  </si>
  <si>
    <t>. Quase todo dia se veem noicias de trablhadores envolvidos em conflitos. zz3</t>
  </si>
  <si>
    <t>. Estrutura nao preparada para pate do pessoal que chega, de resate nao. zz3</t>
  </si>
  <si>
    <t>. Seja arrendamento ou compra da terra, cada ve menos pessoas morando na zona rural -"menos de 10¨. zz3</t>
  </si>
  <si>
    <t>. Sem concentraçao, maioria arrendado. Antes grandes latifundiarios, continuam grandes latifundiarios mas, arrendados. zz3</t>
  </si>
  <si>
    <t>. Com quantididade, a qualidade tambem piorou, em decorrencia da maior concentraçao de dejetos e peixes mortos. zz4</t>
  </si>
  <si>
    <t>. A quantidade foi notavelmente menor, lagoas, nascentes pequenas e represas secaram. zz4</t>
  </si>
  <si>
    <t>.Poluiçao de queimadas. 2017, no de maior queimadas, periodos de seco aumentando. Antes, haviam secas, mas nao tantas e tao longas, piorando ao longo dos anos. zz4</t>
  </si>
  <si>
    <t>. Cana suga muita agua, e drena nutrientes, nas areas de cana. - cna seca territorio, facilita ocorrencia e alastramento das queimadas. zz3</t>
  </si>
  <si>
    <t>. Subtituiçao de plantaçoes e pastagens anteriores. zz3</t>
  </si>
  <si>
    <t>. Vai omrrendo pelas queimadas. zz2</t>
  </si>
  <si>
    <t>. Usina sao paulo deativada. expectativa de crescimento nao vingada. zz3</t>
  </si>
  <si>
    <t>. Entusiasmo para ganhar mais, nao deu certo com industria falindo. zz3</t>
  </si>
  <si>
    <t>. Pelo contrario, deu dividas, ainda nao pagas. zz4</t>
  </si>
  <si>
    <t>. nao perceptvel zz2</t>
  </si>
  <si>
    <t>. Nao teve essa percepcao, zz2</t>
  </si>
  <si>
    <t>. Nao foi perceptivel, apenas dificuldades. zz2</t>
  </si>
  <si>
    <t>. Trabalhadores de porteirao e da regiao que foram contratados sem muita migraçao dos trabalhadores de outrtar regiao. zz3</t>
  </si>
  <si>
    <t>. Nao sobrecarregou, trouxe prejuizo, com acidentes de trabalhao, ou prejuizos do tipo. Cidade sem problemas na demanda de serviços. zz4</t>
  </si>
  <si>
    <t>. Antes, ja eram lavouras, pessoal da lavoura acaba nao tendo mais como trabalhar nas lavouras de cana.zz3</t>
  </si>
  <si>
    <t>. Ja era concentrado em mao de poucas pessoas, acabou dissipando um pouco, tendo noovos proprietarios (poucos). zz4</t>
  </si>
  <si>
    <t>. Com certeza, ao observar rios na regiao. zz2</t>
  </si>
  <si>
    <t>.quantidade foi significativo, falta de responsabilidade ao expandir areas, cana com principal fator zz3</t>
  </si>
  <si>
    <t>. Dificultou, sem incidentes com queimadas. zz2</t>
  </si>
  <si>
    <t>(0) Relatos de expasao para areas naturais. zz2</t>
  </si>
  <si>
    <t>. Se nota menos a presença de animais e passaros, culturalmente haviam onças, sucuris, zz3</t>
  </si>
  <si>
    <t>.Mais empregos e melhores na usina da bp, com mais beneficios mas com mais horas de jornada. zz3</t>
  </si>
  <si>
    <t>. trouxe rentabilidade. zz2</t>
  </si>
  <si>
    <t>. Usina sao paulo trouxe dificuldade para a cidade. zz3</t>
  </si>
  <si>
    <t>. nao se percebeu essa diferença. Imoveis se valorizaram basttante inicialmente, amenizou, mas ficou num patamar mais elevado. zz3</t>
  </si>
  <si>
    <t>. Usinas como a bp contratam fazendas para fornecerem a cana pronta. zz3</t>
  </si>
  <si>
    <t>.Aumentou a disponibilidade de alimentos zz2</t>
  </si>
  <si>
    <t>. Mais gente trabalhando, mesmo assim, com empregos regularizados trazendo bastante emprego. Benefico para a populaçao. zz4</t>
  </si>
  <si>
    <t>. Sem violencia nem preocupaçao. zz2</t>
  </si>
  <si>
    <t>. Sem percepçao de impactos. zz1</t>
  </si>
  <si>
    <t>. Nao avalia tal afirmaçao. zz1</t>
  </si>
  <si>
    <t>. Fazenderos arrendam zz2</t>
  </si>
  <si>
    <t>. Sem mudanças em relaçao à cana. zz2</t>
  </si>
  <si>
    <t>. Tres represas secaram - Cana retem muita agua* zz3</t>
  </si>
  <si>
    <t>. Sem cana nas redondezas, sem problemas no ar. zz3</t>
  </si>
  <si>
    <t>. sem percepçoes. zz1</t>
  </si>
  <si>
    <t>. Sem desmatamento, gera multa. zz2</t>
  </si>
  <si>
    <t>. Prejudicou animais, com queima mata animais quando atinge areas de animais. zz4</t>
  </si>
  <si>
    <t>. Quantidade e qualidade aumentaram. zz4</t>
  </si>
  <si>
    <t>. Renda aumentou. zz2</t>
  </si>
  <si>
    <t>. sem arrecadaçao por bp estar fora e sao paulo fechada. Arrecadaçao por contribuiçao, inclusive na capela. zz4</t>
  </si>
  <si>
    <t>. Crescimento imobiliario. Serviços e bens nao afetados. zz2</t>
  </si>
  <si>
    <t>. Sem impactos diretos. zz3</t>
  </si>
  <si>
    <t>. Condiçoes de trabalho mais degradantes com o pessoal da cana do que no municipio. zz3</t>
  </si>
  <si>
    <t>. Aumentou violencia, surtos de roubo, que antes nao tinha. zz3</t>
  </si>
  <si>
    <t>. Nao sobrecarregou, mas aumentou o índice de ocorrencias. zz3</t>
  </si>
  <si>
    <t>. Nao havia comunidades de origem. zz3</t>
  </si>
  <si>
    <t>. Ja havia concentraçao do territorio na mao de poucos produtores. zz4</t>
  </si>
  <si>
    <t>. Quanto a cana não há indicios diretos, mas diminuindo a quantidade acaba reduzindo a qualidade.zz4</t>
  </si>
  <si>
    <t>. Seca de recursos hidricos intermitentes, e relatos de seca de represas, corregos. zz4</t>
  </si>
  <si>
    <t>. Principalmente questao do mau cheiro, varios relatos quanto a vinhaça. zz3</t>
  </si>
  <si>
    <t>. Relatos de erosão, com vistorias quanto a casos de erosão, inclusive nas propras usinas. zz4</t>
  </si>
  <si>
    <t>. Areas anteriores à chegada da cana ja estavam consolidadas, eram de plantagem ou pastagem. zz4</t>
  </si>
  <si>
    <t>. Vegetal menos observada por ser monocultura, menos ocorrencia animal. Aumento de casos de nimais fugindo para a area urbana, com plantacoes se aproximando da area urbana. zz4</t>
  </si>
  <si>
    <t>. Foram relevantes, boa parte do municipio tem participaçao no setor. zz3</t>
  </si>
  <si>
    <t>. alterou o nivel. zz2</t>
  </si>
  <si>
    <t>. nao é capaz. zz3</t>
  </si>
  <si>
    <t>. Aumentou com chegada da cana. zz2</t>
  </si>
  <si>
    <t>. Maioria é de arrendamento e fornecedores. zz3</t>
  </si>
  <si>
    <t>. Diminuiu a disponibilidade de soja e milho. zz2</t>
  </si>
  <si>
    <t>. No municipio nao foi observado, tinham casos na regiao. zz3</t>
  </si>
  <si>
    <t>. No local nao foi percebido. zz2</t>
  </si>
  <si>
    <t>. em casos percebidos. zz2</t>
  </si>
  <si>
    <t>. Proprietarios ao arrendarem retiram funcionarios da area original. zz4</t>
  </si>
  <si>
    <t>. Ja era concentrado antes da cana zz3</t>
  </si>
  <si>
    <t>. Sem relatos zz2</t>
  </si>
  <si>
    <t>. Perda generalizada de agua na regiao, mas nao pode ser atribuida apenas a cana, talvez pela captaçao de agua pela cana. zz4</t>
  </si>
  <si>
    <t>. Sem queiamdas ocorrentes perto do municipio, mas queimadas atingindo reservas alem da regiao de plantio. Poeira relatada. zz4</t>
  </si>
  <si>
    <t>. Exige mais correçao do que outras culturas. zz3</t>
  </si>
  <si>
    <t>. Areas ja eram de ceeais. zz3</t>
  </si>
  <si>
    <t>. Aves mais recorrentes antes. zz2</t>
  </si>
  <si>
    <t>. Foram relevantes, numero de funcionarios, e qualidade pela presença da faculdade, tambem melhorou qualidade por planos desaude e privilegios do tipo. zz4</t>
  </si>
  <si>
    <t>. Aumentou o nivel, aumentou demanda de contruçao tambem, beneficiou em geral. zz3</t>
  </si>
  <si>
    <t>. Aumentou arrecadaçao com chegada de usinas. zz3</t>
  </si>
  <si>
    <t>. Ja era monocultura, zz2</t>
  </si>
  <si>
    <t>. Na regiao nao houve incidencias. zz2</t>
  </si>
  <si>
    <t>. Maior ocorrencia de casos. zz3</t>
  </si>
  <si>
    <t>. nao é possive afirmar. zz2</t>
  </si>
  <si>
    <t>. Não haviam. zz2</t>
  </si>
  <si>
    <t>. Já era concentrado antes da chegada da cana. zz3</t>
  </si>
  <si>
    <t>. Qualidade sem dados que possam verificada. zz3</t>
  </si>
  <si>
    <t>. A cana pode ser um dos fatores principais. zz3</t>
  </si>
  <si>
    <t>. Sem ocorrencias. zz2</t>
  </si>
  <si>
    <t>. Areas pontuais, bem pequenas. zz3</t>
  </si>
  <si>
    <t>. entrou na area que ja era de plantaçao. zz3</t>
  </si>
  <si>
    <t>. Houve criação de empregos. zz2</t>
  </si>
  <si>
    <t>. Alterou o nivel, zz1</t>
  </si>
  <si>
    <t>. Inlfuencia a partir da chegada da cana. zz3</t>
  </si>
  <si>
    <t>. Aluguel especificamente, os demais generalizado. zz3</t>
  </si>
  <si>
    <t>. Maioria é contrato. Goiasa e Bom sucesso, maior parte é arrendamento. zz4</t>
  </si>
  <si>
    <t>. Sem percepçao. Com economia globalizada, caso algum produto deixe de ter produçao local, pode ser abastecido por outras regioes. zz4</t>
  </si>
  <si>
    <t>. Perceptivelmente, diversos relatos de alunos e profissionais das usinas, de trabalhadores que chegam e enfrentm condiçoes piores do que a do mercado de trabalaho em geral. zz4</t>
  </si>
  <si>
    <t>. Com imigraçao, pessoas com condiçao de vulnerabilildade acabam estando sujeitos a aumento da violencia. zz3</t>
  </si>
  <si>
    <t>. Sobrecarga do sistema municapl de saude, e existe polemica ligada ao senso comum, de como a cultura da cana de acucar utiliza muitos agrotoxicos, ha aumento de ocorrencias de cancer. zz4</t>
  </si>
  <si>
    <t>. Perceptivelmente, quantidade de pessoas que morava no campo vem diminuindo exponencialmente. zz3</t>
  </si>
  <si>
    <t>. Revoluçao verde impactou regiao de goias, co expansao altamente mecanizada, provocando crescimento de latifundios, tirando chances dos produtores locais, acabando por vender ou arrendar propriedades. Com cana intensificou-se esse movimento, principalmente de arrendamento. zz4</t>
  </si>
  <si>
    <t>. Anvisa determina qualidade por ponto de vista biologico, mas nao considera parametros quimicos, havendo falta de controle governamental nessa area. Portnto a qualidade quimica, apesar de nao analisada, apaesenta piora na qualidade. zz5</t>
  </si>
  <si>
    <t>. Nao apenas a cultura da cana, e toda a agricultura exteniva - soja e milho- mas houve aumento do uso de agua, tambem areas de recarga natural de lençois freaticos acabam sendo afetadas por cana impedir que chuva atinja os lençois. zz5</t>
  </si>
  <si>
    <t>. Com pratica de queimadas piorou. Hoje com cana proxima cai qualidade do ar por pulverizaçao. zz4</t>
  </si>
  <si>
    <t>. Nas proprias areas de plantaçao e rios no entorno sofrem erosao. zz4</t>
  </si>
  <si>
    <t>. Toda a revoluçao verde aumentou desmatamente, mesmo a cana pos anos 2000. zz4</t>
  </si>
  <si>
    <t>. Destruiçao de habitats de animais. zz3</t>
  </si>
  <si>
    <t>. Aumentou mas ampliou desigualdade social. zz3</t>
  </si>
  <si>
    <t>. Amplia desigualdade social, por aumentar diferença do salario de poucos gestores em relaçao a imensa maioria de trabalhadores. zz4</t>
  </si>
  <si>
    <t>(0) Opiniao, acredita que nao. zz2</t>
  </si>
  <si>
    <t>. Em relaçao a realidade global nao zz3</t>
  </si>
  <si>
    <t>. Contratos de arrendamento sao maioria absoluta, como estrategia: caso a terra se esgote, nao tem compromisso de renovar. zz4</t>
  </si>
  <si>
    <t>. Maior disponibilidade e menor preço dos alimentos zz3</t>
  </si>
  <si>
    <t>. Antes era degradante, melhorou condiçao. zz3</t>
  </si>
  <si>
    <t>. Pessoas de outras regioes que chegm aumetaram conflitos. Ex: pessoal do maranhao que chegaram querendo trabalhar acabando se envolvendo com drogas. zz4</t>
  </si>
  <si>
    <t>. Equipe preparada com poucos incidentes relatados.zz3</t>
  </si>
  <si>
    <t>. Sem percepçao. zz2</t>
  </si>
  <si>
    <t>. Ouviu-se falar que sim. zz2</t>
  </si>
  <si>
    <t>. Agua piorando, mas nao especificamente por causa da cana. zz3</t>
  </si>
  <si>
    <t>. Tem epocas que fala agua, nao se sabe se por causa da cana. zz3</t>
  </si>
  <si>
    <t>. Por queimadas acaba-se tendo algumas ocorrencias. zz4</t>
  </si>
  <si>
    <t>(0) Dificil chover em decorrencia da desmatamento. zz1</t>
  </si>
  <si>
    <t>. Diminuiu ocorrencia de animais zz2</t>
  </si>
  <si>
    <t>. Houve melhoria, tanto em qualidade e quantidade. zz4</t>
  </si>
  <si>
    <t>. Pessoal acabou ganhando mais, movimentando o comercio local. zz4</t>
  </si>
  <si>
    <t>. Cresceu com junto co a expansao da industria zz3</t>
  </si>
  <si>
    <t>. Aumento geeralizado. zz3</t>
  </si>
  <si>
    <t>. Maioria arrendada. zz2</t>
  </si>
  <si>
    <t>. Nao causou. zz2</t>
  </si>
  <si>
    <t>. No momnto de chegada, com a mecanizaou diminuiu. zz3</t>
  </si>
  <si>
    <t>. No inicio sim, usinas longe da sede, problema nao atingem. zz3</t>
  </si>
  <si>
    <t>. Nao houve percepcao. zz2</t>
  </si>
  <si>
    <t>. Produtores locais acabaram sendo retirados pela expansao da cana. zz3</t>
  </si>
  <si>
    <t>. 40% da area total em arrendamentos pela usina. zz3</t>
  </si>
  <si>
    <t>. Assoreamento grande, seca de nascentes. zz2</t>
  </si>
  <si>
    <t>. Quantidade tambem prejudicada, com nascentes secando. zz3</t>
  </si>
  <si>
    <t>. No inicio era possivel perceber, hoje aumentou o calor mas de forma generalizada. zz3</t>
  </si>
  <si>
    <t>. Erosao e nao teve recuperaçao nem de mananciais nem de areas verdes zz3</t>
  </si>
  <si>
    <t>I. nvasao de nascenes e mananciais, com programas de recuperaçao ruins. zz4</t>
  </si>
  <si>
    <t>. Animais se refugiam no municipio, nao mais nas areas ruruais. zz3</t>
  </si>
  <si>
    <t>. Mao de obra da usina é especializad, trazendo profissionais saso trazidos de areas de forma. Pessoas da administraçao continuam nao cirando novos empregos. zz4</t>
  </si>
  <si>
    <t>. Aumento de renda pelo estado crescendo nao pela cana expandindo. zz4</t>
  </si>
  <si>
    <t>. Antes cadeia de valor era mais diversificada e multiplicada, hoje desmonorou, exemplo colheitadeira, transportes, fechando varias empresas nos ramos que antes. Ha arrecadamento mas com proporçao semelhante ao anterior em funçao dos subsidios. zz5</t>
  </si>
  <si>
    <t>. Pessoal que saiu das areas de antigo corte acabam indo para as areas de serviços e comércio agora. zz3</t>
  </si>
  <si>
    <t>. 80% alocado, 20% em terras próprias. zz1</t>
  </si>
  <si>
    <t>. Qualquer mudança foi insignificante, nenhum afeto tão drástico. zz3</t>
  </si>
  <si>
    <t>. Marioria dos trabalhadores vem de longe, acabam estando em condiçoes de moradia, estadia e gerais de vida piores do que as comumns na regiao. zz3</t>
  </si>
  <si>
    <t>. Aumento na criminalidade da regiao talvez pelo aumento de pessoas imigrantes, que algumas vezes ficavam sem emprego . zz3</t>
  </si>
  <si>
    <t>. Sistema de saúde tem avançado podendo atender a toda a populaçao, no período inicial ainda foi controlavel. zz3</t>
  </si>
  <si>
    <t>. Muito proutores se vem obrigados a disporem de suas terras, e sem incentivos a outras culturas, acabam aderindo a cana ou soja. zz3</t>
  </si>
  <si>
    <t>. Ao longo dos anos, a quantidade de terras possuidas por usinas foi aumentando gradativamente. zz3</t>
  </si>
  <si>
    <t>. Sem impactos significativos. zz2</t>
  </si>
  <si>
    <t>. Pel propria captaçao de recursos hidricos da usinagem da cana, notou-se diminuiçao do volume da agua dos abastecimentos da cidade e de outras regioes rurais. zz4</t>
  </si>
  <si>
    <t>. Em certas epocas do ano, em regioes proximas incomoda-se pelo mau cheio pela fetilizaçao (vinhaça) e queimadas. zz3</t>
  </si>
  <si>
    <t>. manejo da cana sendo mcanizado, com tecnicas avançando para causar o menor dano possivel. Ao longo dos anos as vias do trafego de veiculos pesados acaba prejudicando as vias. zz3</t>
  </si>
  <si>
    <t>. Areas ja consolidadas antes da expansão da cana zz3</t>
  </si>
  <si>
    <t>. Significativo impacto na fauna pelas quiemadas, especies que viviam em regioes atingidas acabam sendo impactadas. zz4</t>
  </si>
  <si>
    <t>. Foram relevants, empregam grande parte da população. Em geral as condiçoes de trabalho são boas, usinas se precupam em manter segurança dos trabalahadores. zz4</t>
  </si>
  <si>
    <t>. Com aumento do numero de emprego, com aumento da renda dos trbalhadores, aumenta o gasto na cidade, aumentando o giro da economia. zz3</t>
  </si>
  <si>
    <t>. Pela manutençao e prestaçao de serviços acaba elevando o valor da arrecadaçao. zz3</t>
  </si>
  <si>
    <t>. Houve crescimento na oferta, certos novos tipos de serviço acabaram chegando. Crescimento consideravel do preço dos imóveis. zz4</t>
  </si>
  <si>
    <t>. Com concentração, hoje deve estar por volta de 50% a 50%. zz3</t>
  </si>
  <si>
    <t>. Nessa regiao nao foi afetada, sem impactos bgangentes. zz3</t>
  </si>
  <si>
    <t>. Inicialmnente sim com corte e imigraçao sim. Agora mecanizada ja nao se nota. zz3</t>
  </si>
  <si>
    <t>. Com aumento de populaçao e com baixa renda ainda ha relatos de aumento de perturbaçao e envolvimento comdrogas. zz4</t>
  </si>
  <si>
    <t>. Aumenta a quantidade da populaçao, aumentou a quantidade de necesidade de atendimento a esse aumento, inclusive acidentes de trabalho com atividades relacionadas a cana. zz4</t>
  </si>
  <si>
    <t>. Sim, trabalhadores da zona rural antes da chegada da cana foram espremidos a mudarem e atividade. zz3</t>
  </si>
  <si>
    <t>. Com a chegada da Usina aumentou o numero e arrendamentos e compra de terras. zz3</t>
  </si>
  <si>
    <t>. Cana utiliza os rios e areas e mananciais, piorando a qualidade. zz3</t>
  </si>
  <si>
    <t>. Um dos fatores principais pode ser a cana pela seca generalizada. zz3</t>
  </si>
  <si>
    <t>. Principalmente pelo mau cheiro da fertilizaçao. zz3</t>
  </si>
  <si>
    <t>. Na saida da cana, precisa bom tratamento para repor ph e nutrientes. zz3</t>
  </si>
  <si>
    <t>. Ja nao havia mata antes da chegada da cana. zz2</t>
  </si>
  <si>
    <t>. Proprios animais criados, na cidade sem diferenças observeis. zz3</t>
  </si>
  <si>
    <t>. Salario do trabalhador é melhor do que no campo, emprega bastante gente. zz4</t>
  </si>
  <si>
    <t>. Aumento de salários dinamiza. zz2</t>
  </si>
  <si>
    <t>. Nao ha usinas dentro do municpio, aumento indireto pelo aumento de renda. zz3</t>
  </si>
  <si>
    <t>. Imoveis aumentaram o preço, aumentou a oferta de serviços e bens. zz3</t>
  </si>
  <si>
    <t>. Maioria, nos contratos, é de parceria e arrendamento. zz2</t>
  </si>
  <si>
    <t>. Sem mudancas. zz2</t>
  </si>
  <si>
    <t>. No inicio com modalidade de corte, a realidade ja mudou. zz3</t>
  </si>
  <si>
    <t>. Aumentou mortes e casos, ates nao havia. Legislaçao atual nao tem consequencias para encargo do crime. zz4</t>
  </si>
  <si>
    <t>. Sim, mas houve mobilizaçao do governo e pessoal das usinas para equilibrar condiçao. Mas ainda é precario em tratamentos mais graves. No sentido preventivo ja consegue atender. zz4</t>
  </si>
  <si>
    <t>. Houve exodo de varios produtores de outras culturas por ocupaçao e arrendamento de cana. zz3</t>
  </si>
  <si>
    <t>. Houve tambem compra de terra pelas usinas e continua. zz3'</t>
  </si>
  <si>
    <t>. Diminuiu. zz2</t>
  </si>
  <si>
    <t>.Diminuiu quantidade disponível. Cana demanda muita agua, e aguas que teiam cursos normais para outras areas acabam sendo apropriados pela irrigaçao da usina. zz4</t>
  </si>
  <si>
    <t>. Principalmente queimadas. E poeira pelo revolvimento do solo. zz3</t>
  </si>
  <si>
    <t>. Soja e milho tem sistema de plantio direto. Cana tem preparo utilizando Grade aradora, deixando a terra exposta, havendo selamento superficial, com chuva acima de 50mm acaba causando erosa e assoreamento no local de plantio. Podendo tambem com arrastamento poluir rios. zz5</t>
  </si>
  <si>
    <t>. Ja eram areas de uso, mas houve desmatamento de pequenas areas para melhorar mecanizaçao, sem reposiçao - há deficit. zz3</t>
  </si>
  <si>
    <t>. foi relevante, especialmente com Goiasa com plano de carreira. Com proporçai maior do que pecuária e lavouras.. zz4</t>
  </si>
  <si>
    <t>. Alguns setores foram dinamizados, como areas de insumos, supermercados. zz3</t>
  </si>
  <si>
    <t>. Cresceu, embora usinas estarem instalados nos outros locaias, acabam demandando serviços e tendo valor agregado maior. zz4</t>
  </si>
  <si>
    <t>. Preço foi balizado pelos salarios, sem desproporçoes. zz3</t>
  </si>
  <si>
    <t>. Contratos de arrendamento são aioria, om parcela significativa de terras proprias. Com tendencia de contraçao. zz3</t>
  </si>
  <si>
    <t>. Nao foi possivel observar, disponibilidade continuou a mesma. zz3</t>
  </si>
  <si>
    <t>. Aumentou na hora da chegada, com mecanizaçao diminuiu. zz3</t>
  </si>
  <si>
    <t>. Aumentou indicies de criinalidade generalizada, envolvendo com drogas aumentando indices de ocorrecias, homicidios... Nao por cana em si, mas chegada de pessoas de novos lugares e depravaçao geral da humanidade- alccol e rogas estarem com mais facil acesso. zz5</t>
  </si>
  <si>
    <t>. Em bom jesus foi mais evidente, por ser cidade moradia, nao recebendo os recursos mas atentendo á populaçao que trablhanas moradias. zz4</t>
  </si>
  <si>
    <t>. Nao tem essa imposiçap, cada um sabe por onde ir. zz3</t>
  </si>
  <si>
    <t>. Empresas acabaram comprando mais terras, com a modalidae de arrendamento, os arrendatários acabavam mais sujeitos a venderem suas terras, pelos atributos do contrato- estar sujeito ao preço da soja. zz4</t>
  </si>
  <si>
    <t>. Nao é regra geral, alguns casos como nascentes sujeitas a veneno. zz3</t>
  </si>
  <si>
    <t>. Queimadas principalmente, fuligem. zz4</t>
  </si>
  <si>
    <t>. Sem problemas notados zz2</t>
  </si>
  <si>
    <t>. Ocupou areas que ja eram e plantio e pastagem zz3</t>
  </si>
  <si>
    <t>. Com queimadas prejudica habitats dos animais. zz3</t>
  </si>
  <si>
    <t>. Foi relevante, cidade de moradia, apesar da usina nao. zz4</t>
  </si>
  <si>
    <t>. Com enda maior dos trabalhadores acabou influenciando tambem a comunidade. zz4</t>
  </si>
  <si>
    <t>. Crescimento menor por causa das usinas nao estarem presents, apenas os prestadores de serviço e comércio. zz4</t>
  </si>
  <si>
    <t>. Aluguel - sazonalidade do preço. Serviço de motor dobrou, aumentou a base e comparaçao. Quanto a bens de consumo e serviós como odontologia no aumentaram. zz4</t>
  </si>
  <si>
    <t>. Panorama atua com copra de terras. Bom sucesso e Goiasa predomina o arrendamento. zz3</t>
  </si>
  <si>
    <t>. Nao teve percepçao , acanço da cana gradativo. zz3</t>
  </si>
  <si>
    <t>. Até dois anos atras, pelo pessoal chegando zz3</t>
  </si>
  <si>
    <t>. Aumento de violencia zz2</t>
  </si>
  <si>
    <t>. Aumento de acidentes, com entoxicaçao, com epis, intruçoe de segurança chegavam menos. Agora a fiscalizaçao mais presente. E auto-conscientizaçao dos trabalhadores. zz4</t>
  </si>
  <si>
    <t>. Com mercado dificil, arrendamento é boa opçao, mas pessoal continua na regiao zz3</t>
  </si>
  <si>
    <t>. Grandes proprietario acabaram comprando mais e concentrando. zz3</t>
  </si>
  <si>
    <t>. Maiores indices de envenamento, acaba contaminando. zz4</t>
  </si>
  <si>
    <t>. Apesar da crise hídrica, cana nao é necessarimente fator principal. Impacto nao é tao grande quanto pessoas costumam apontar. zz4</t>
  </si>
  <si>
    <t>. Quando comeca colheita, e a própria atividade industrial - não há troca de filtros - qualidade do ar piora quanto mais próximo da usina.zz3</t>
  </si>
  <si>
    <t>. Area com erosao é area descuidado, nao necessariamente por causa da cana.zz3</t>
  </si>
  <si>
    <t>. Perda das areas de resarvas. Agora volta replantaçao pela legislaçao mais rigorosa. zz3</t>
  </si>
  <si>
    <t>. Com maior desmatamento, ha desaparecimento de especies, com perca de habitat. zz3</t>
  </si>
  <si>
    <t>. Gerou empregos, e houve melhora de rendimento. Várias pessoas de Bom Jesus mesmo sendo empregadas zz4</t>
  </si>
  <si>
    <t>. Melhora dos empregos se espraiou para o poder aquisitivo da comunidade em geral. zz4</t>
  </si>
  <si>
    <t>. Melhora , mas sem demonstraçao de melhora pela estrtura da prefeitura. zz3</t>
  </si>
  <si>
    <t>. Crescimento de preços, mas nao atribuido especficamente pela cana. zz3</t>
  </si>
  <si>
    <t>. Arrendamento prevalce como estratégia favorita, mas tem intençao de comprar no fim de contrato. zz3</t>
  </si>
  <si>
    <t>. Não houve desabastecimento. Agricultura/pecuária não eram atividades principais de São Simão.  - zz3</t>
  </si>
  <si>
    <t>. Não existe trabalho degradante na usina. Todos os funcionários têm carteira assinada, plano de saúde.  - zz3</t>
  </si>
  <si>
    <t>. A cana não trouxe doenças ou sobrecarga para os equipamentos públicos de saúde.  - zz2</t>
  </si>
  <si>
    <t>. Acha que o nível do rio diminui bastante em épocas de seca. Isso é mais culpa do clima em geral do que da cana. A cidade tem um rio, mas é abastecida por um poço artesiano.  - zz3</t>
  </si>
  <si>
    <t>. Acredita que a queima da cana faz a terra perder a fertilidade. As queimadas são acidentais ou criminosas.  - zz3</t>
  </si>
  <si>
    <t>. Houve bastante desmatamento para plantio da cana.  - zz2</t>
  </si>
  <si>
    <t>. Houve perda de animais e árvores.  - zz2</t>
  </si>
  <si>
    <t>. Muitos moradores de São Simão trabalham nas usinas.  - zz2</t>
  </si>
  <si>
    <t>. Não houve aumento da arrecadação. As duas usinas da região não ficam no município de São Simão. A maior parte da arrecadação vem do turismo.  - zz3</t>
  </si>
  <si>
    <t>. A cana não diminuiu a disponibilidade de alimentos, nem causou fome. A pecuária de corte diminuiu um pouco na região.  - zz2</t>
  </si>
  <si>
    <t>. Acha que as condições de trabalho melhoraram bastante. Agora tem mais empregos, na usina os trabalhadores têm carteira de trabalho, paga pontualmente.  - zz3</t>
  </si>
  <si>
    <t>. Os trabalhadores da usina têm plano de saúde. Acha que o hospital público tem atendido melhor que os particulares.  - zz3</t>
  </si>
  <si>
    <t>. Os trabalhadores rurais foram empregados pela usina e com salários melhores.  - zz2</t>
  </si>
  <si>
    <t>. Disse que no início a usina comprou muitas terras ao redor da unidade industrial.  - zz3</t>
  </si>
  <si>
    <t>. Não houve contaminação da água.  - zz1</t>
  </si>
  <si>
    <t>. Acha que a cana extrai muita água do solo e que a umidade do ar diminuiu. Disse que em algumas épocas do ano a cana é irrigada.  - zz2</t>
  </si>
  <si>
    <t>. Apesar do corte da cana ser mecanizado, ainda acontecem as queimadas "acidentais".  - zz2</t>
  </si>
  <si>
    <t>. Acha que a cana deixa a terra "cansada" com o tempo. Mas a usina utiliza fertilizantes e vinhaça para manter a qualidade do solo.  - zz3</t>
  </si>
  <si>
    <t>. Não houve desmatamento.  - zz1</t>
  </si>
  <si>
    <t>. A quantidade de empregos gerados é relevante. A usina absorveu mão de obra local e trouxe trabalhadores de outras localidades.  - zz3</t>
  </si>
  <si>
    <t>. Acha que o nível social das pessoas melhorou. Hoje elas podem comprar carros, motos, o número de bicicletas circulando diminuiu. O comércio melhorou.  - zz3</t>
  </si>
  <si>
    <t>. Acha que a arrecadação de impostos aumentou bastante. Poderia ter crescido um pouco mais este ano, mas o prefeito anterior aumentou o período de isenção fiscal da usina (para não favorecer o atual prefeito). Os impostos arrecadados do comércio/serviços também aumentaram.  - zz3</t>
  </si>
  <si>
    <t>. Disse que no início a usina comprou muitas terras para plantio de cana (terras próximas à unidade industrial). A maior parte da cana é plantada em terras próprias e parte menor em terras arrendadas.  - zz3</t>
  </si>
  <si>
    <t>. Não houve desabastecimento de alimentos. Na região a cana substituiu a soja. Na época da chegada da cana os sojicultores estavam em dificuldades devido ao ataque da ferrugem asiática, facilitando a migração.  - zz3</t>
  </si>
  <si>
    <t>. Não há trabalhadores em condições degradantes. Trabalhadores rurais e migrantes tiveram que ser qualificados para poderem ocupar as vagas da usina. Funcionários da usina têm carteira assinada, plano de saúde.  - zz4</t>
  </si>
  <si>
    <t>. Vieram muitos trabalhadores de outras regiões. Apesar disso não houve aumento da violência. Acha que a usina fez uma seleção criteriosa dos trabalhadores na origem.  - zz4</t>
  </si>
  <si>
    <t>. No início as pessoas reclamavam da poeira nas estradas. Depois de reuniões com a usina, ela passou a jogar melaço e resolveu o problema.  - zz3</t>
  </si>
  <si>
    <t>. Muitas pessoas de outros municípios ou de outros estados, principalmente de São Paulo, compraram terras para arrendar para a usina.  - zz3</t>
  </si>
  <si>
    <t>. Não piorou. Existe uma fiscalização muito rígida do órgãos de Meio Ambiente sobre a usina.  - zz3</t>
  </si>
  <si>
    <t>. Acha até que aumentou a quantidade. O uso de curvas de nível nas plantações diminuiu o assoreamento dos rios.  - zz4</t>
  </si>
  <si>
    <t>. Apesar da colheita ser mecanizada, de vez em quando ocorrem incêndios criminosos que trazem fumaça e fuligem para a cidade.  - zz3</t>
  </si>
  <si>
    <t>. Com a colheita mecanizada, a palha da cana permanece sobre o solo e ajuda na fertilização. Também são utilizados gesso e fertilizantes químicos. A usina mantém a fertilidade do solo para manter a produtividade da cana. As erosões diminuiram pelo uso das curvas de nível nas plantações.  - zz4</t>
  </si>
  <si>
    <t>. A região já era desmatada e ocupada por pastos e outras culturas antes da chegada da cana. Não houve cortes em matas fechadas. Mas houve remoção de árvores isoladas, inclusive as de madeira de lei.  - zz3</t>
  </si>
  <si>
    <t>. Acha que os animais sofreram um pouco com a vinda das plantações de cana, mas já se "ajeitaram" em outros fragmentos de matas. Tem visto mais animais próximos aos sítios e da cidade.  - zz3</t>
  </si>
  <si>
    <t>. A usina gerou muitos empregos. Também houve importação de mão de obra de outros locais.  - zz3</t>
  </si>
  <si>
    <t>. Aumentaram o número de estabelecimentos comerciais, hotéis. Muitas casas foram construídas depois da vinda da usina.  - zz3</t>
  </si>
  <si>
    <t>. A arrecadação aumentou muito principalmente na fase de implantação e expansão da usina. Havia muitas empresas e trabalhadores terceirizados que geravam impostos. Depois disso a arrecadação vem diminuindo.  - zz3</t>
  </si>
  <si>
    <t>. No início houve crescimento muito grande no preço de imóveis. Hoje os preços voltaram ao normal.  - zz3</t>
  </si>
  <si>
    <t>. A usina praticamente não tem terras. 70% da cana é produzida em terras arrendadas e 30% comprada de fornecedores.  - zz3</t>
  </si>
  <si>
    <t>. Não houve mudança na disponibilidade de alimentos. Além da cana, o município tem produção de milho e pecuária.  - zz3</t>
  </si>
  <si>
    <t>. As condições de trabalho melhoraram muito com a chegada da cana.  - zz2</t>
  </si>
  <si>
    <t>. Houve um pequeno aumento dos furtos. Apesar da vinda de migrantes para a região, são os próprios moradores da cidade que comentem os furtos.  - zz3</t>
  </si>
  <si>
    <t>. As pessoas reclamam da fuligem nas casas. Agrotóxicos eram aplicados por aviões e o cheiro chegava à cidade.  - zz3</t>
  </si>
  <si>
    <t>. As pessoas reclamam da fuligem nas casas. Agrotóxicos são aplicados por aviões.  - zz3</t>
  </si>
  <si>
    <t>. Acha que depois da cana o solo não serve para mais nada.  - zz3</t>
  </si>
  <si>
    <t>. Houve desmatamento para a construção da usina hidrelétrica e represamento.  - zz3</t>
  </si>
  <si>
    <t>. As usinas geraram muitos empregos na cidade. Hoje diminuiu um pouco.  - zz3</t>
  </si>
  <si>
    <t>. Aparentemente aumentou.  - zz2</t>
  </si>
  <si>
    <t>. Aumentou, com certeza.  - zz2</t>
  </si>
  <si>
    <t>. O preço dos imóveis subiu muito.  - zz3</t>
  </si>
  <si>
    <t>. As usinas não compram terras, apenas arrendam.  - zz2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</si>
</sst>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rgb="FF000000"/>
      <name val="Calibri"/>
    </font>
    <font>
      <sz val="11"/>
      <name val="Calibri"/>
      <family val="2"/>
    </font>
    <font>
      <sz val="11"/>
      <name val="Arial"/>
      <family val="2"/>
    </font>
    <font>
      <b/>
      <sz val="16"/>
      <name val="Arial"/>
      <family val="2"/>
    </font>
    <font>
      <sz val="11"/>
      <name val="Arial"/>
      <family val="2"/>
    </font>
    <font>
      <b/>
      <sz val="11"/>
      <name val="Arial"/>
      <family val="2"/>
    </font>
    <font>
      <b/>
      <sz val="10"/>
      <name val="Arial"/>
      <family val="2"/>
    </font>
    <font>
      <b/>
      <sz val="11"/>
      <name val="Arial"/>
      <family val="2"/>
    </font>
    <font>
      <sz val="10"/>
      <name val="Calibri"/>
      <family val="2"/>
    </font>
    <font>
      <b/>
      <sz val="12"/>
      <name val="Calibri"/>
      <family val="2"/>
    </font>
    <font>
      <b/>
      <sz val="11"/>
      <name val="Calibri"/>
      <family val="2"/>
    </font>
    <font>
      <sz val="11"/>
      <color rgb="FF9C0006"/>
      <name val="Calibri"/>
      <family val="2"/>
      <scheme val="minor"/>
    </font>
    <font>
      <sz val="11"/>
      <color rgb="FF000000"/>
      <name val="Arial"/>
      <family val="2"/>
    </font>
    <font>
      <sz val="11"/>
      <color rgb="FFFF0000"/>
      <name val="Arial"/>
      <family val="2"/>
    </font>
    <font>
      <sz val="10"/>
      <color rgb="FF333333"/>
      <name val="Arial"/>
      <family val="2"/>
    </font>
    <font>
      <sz val="11"/>
      <color rgb="FF000000"/>
      <name val="Calibri"/>
      <family val="2"/>
    </font>
    <font>
      <b/>
      <sz val="11"/>
      <color rgb="FF000000"/>
      <name val="Arial"/>
      <family val="2"/>
    </font>
    <font>
      <sz val="11"/>
      <color rgb="FFFF0000"/>
      <name val="Calibri"/>
      <family val="2"/>
    </font>
    <font>
      <sz val="9"/>
      <color rgb="FF000000"/>
      <name val="Arial"/>
      <family val="2"/>
    </font>
    <font>
      <b/>
      <sz val="11"/>
      <color rgb="FF000000"/>
      <name val="Calibri"/>
      <family val="2"/>
    </font>
  </fonts>
  <fills count="6">
    <fill>
      <patternFill patternType="none"/>
    </fill>
    <fill>
      <patternFill patternType="gray125"/>
    </fill>
    <fill>
      <patternFill patternType="solid">
        <fgColor rgb="FFFFC7CE"/>
      </patternFill>
    </fill>
    <fill>
      <patternFill patternType="solid">
        <fgColor rgb="FFF0F5FA"/>
      </patternFill>
    </fill>
    <fill>
      <patternFill patternType="solid">
        <fgColor rgb="FFFFFF00"/>
        <bgColor indexed="64"/>
      </patternFill>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style="thin">
        <color rgb="FFBFBFBF"/>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2" fillId="0" borderId="0"/>
    <xf numFmtId="0" fontId="11" fillId="2" borderId="0" applyNumberFormat="0" applyBorder="0" applyAlignment="0" applyProtection="0"/>
  </cellStyleXfs>
  <cellXfs count="142">
    <xf numFmtId="0" fontId="0" fillId="0" borderId="0" xfId="0" applyFont="1" applyAlignment="1"/>
    <xf numFmtId="0" fontId="0" fillId="0" borderId="0" xfId="0" applyFont="1" applyAlignment="1">
      <alignment horizontal="center" vertical="center" wrapText="1"/>
    </xf>
    <xf numFmtId="0" fontId="0" fillId="0" borderId="1" xfId="0" applyFont="1" applyFill="1" applyBorder="1" applyAlignment="1">
      <alignment horizontal="center" vertical="center" wrapText="1"/>
    </xf>
    <xf numFmtId="0" fontId="12" fillId="0" borderId="0" xfId="1" applyFont="1" applyAlignment="1"/>
    <xf numFmtId="0" fontId="3" fillId="0" borderId="0" xfId="1" applyFont="1" applyAlignment="1">
      <alignment horizontal="center" vertical="center"/>
    </xf>
    <xf numFmtId="0" fontId="12" fillId="0" borderId="0" xfId="1" applyBorder="1" applyAlignment="1">
      <alignment horizontal="center" vertical="center" wrapText="1"/>
    </xf>
    <xf numFmtId="0" fontId="12" fillId="0" borderId="0" xfId="1" applyFont="1" applyAlignment="1"/>
    <xf numFmtId="0" fontId="2" fillId="0" borderId="0" xfId="1" applyFont="1" applyAlignment="1"/>
    <xf numFmtId="0" fontId="4" fillId="0" borderId="0" xfId="1" applyFont="1" applyAlignment="1">
      <alignment horizontal="center" vertical="center"/>
    </xf>
    <xf numFmtId="0" fontId="4" fillId="0" borderId="0" xfId="1" applyFont="1" applyAlignment="1"/>
    <xf numFmtId="0" fontId="13" fillId="0" borderId="0" xfId="1" applyFont="1" applyAlignment="1"/>
    <xf numFmtId="1" fontId="13" fillId="0" borderId="0" xfId="1" applyNumberFormat="1" applyFont="1" applyAlignment="1"/>
    <xf numFmtId="0" fontId="13" fillId="0" borderId="0" xfId="1" applyFont="1" applyAlignment="1"/>
    <xf numFmtId="1" fontId="4" fillId="0" borderId="0" xfId="1" applyNumberFormat="1" applyFont="1" applyAlignment="1"/>
    <xf numFmtId="0" fontId="5" fillId="0" borderId="0" xfId="1" applyFont="1" applyAlignment="1">
      <alignment horizontal="center" vertical="center"/>
    </xf>
    <xf numFmtId="0" fontId="14" fillId="0" borderId="0" xfId="1" applyFont="1" applyAlignment="1"/>
    <xf numFmtId="0" fontId="5" fillId="0" borderId="0" xfId="1" applyFont="1" applyAlignment="1"/>
    <xf numFmtId="0" fontId="6" fillId="0" borderId="2" xfId="1" applyFont="1" applyBorder="1" applyAlignment="1">
      <alignment horizontal="left" vertical="center"/>
    </xf>
    <xf numFmtId="0" fontId="7" fillId="0" borderId="0" xfId="1" applyFont="1" applyAlignment="1"/>
    <xf numFmtId="0" fontId="0" fillId="0" borderId="0" xfId="0" applyBorder="1"/>
    <xf numFmtId="0" fontId="15"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Fill="1" applyBorder="1" applyAlignment="1">
      <alignment vertical="center"/>
    </xf>
    <xf numFmtId="0" fontId="0" fillId="0" borderId="2" xfId="0" applyFont="1" applyFill="1" applyBorder="1" applyAlignment="1">
      <alignment vertical="center" wrapText="1"/>
    </xf>
    <xf numFmtId="0" fontId="0" fillId="0" borderId="5" xfId="0" applyFont="1" applyFill="1" applyBorder="1" applyAlignment="1">
      <alignment horizontal="center" vertical="center" wrapText="1"/>
    </xf>
    <xf numFmtId="0" fontId="0"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15"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0" fillId="0" borderId="0" xfId="0" applyFont="1" applyFill="1" applyAlignment="1"/>
    <xf numFmtId="0" fontId="0" fillId="0" borderId="0" xfId="0" applyFont="1" applyFill="1" applyAlignment="1">
      <alignment horizontal="center" vertical="center"/>
    </xf>
    <xf numFmtId="0" fontId="0" fillId="0" borderId="3"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Fill="1" applyAlignment="1">
      <alignment horizontal="center"/>
    </xf>
    <xf numFmtId="49" fontId="8" fillId="3" borderId="6" xfId="0" applyNumberFormat="1" applyFont="1" applyFill="1" applyBorder="1" applyAlignment="1">
      <alignment horizontal="left" vertical="top"/>
    </xf>
    <xf numFmtId="0" fontId="15" fillId="0" borderId="0" xfId="0" applyFont="1" applyFill="1" applyAlignment="1">
      <alignment horizontal="center" vertical="center" wrapText="1"/>
    </xf>
    <xf numFmtId="0" fontId="2" fillId="0" borderId="0" xfId="0" applyFont="1" applyFill="1" applyAlignment="1">
      <alignment horizontal="center" vertical="center"/>
    </xf>
    <xf numFmtId="0" fontId="0" fillId="0" borderId="0" xfId="0" applyFill="1" applyAlignment="1">
      <alignment horizontal="center" vertical="center"/>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0" fillId="0" borderId="2" xfId="0" applyFont="1" applyFill="1" applyBorder="1" applyAlignment="1">
      <alignment horizontal="left" vertical="center" wrapText="1"/>
    </xf>
    <xf numFmtId="0" fontId="0" fillId="0" borderId="0" xfId="0" applyFont="1" applyFill="1" applyAlignment="1">
      <alignment vertical="center"/>
    </xf>
    <xf numFmtId="0" fontId="0" fillId="0" borderId="0" xfId="0" applyFont="1" applyFill="1" applyBorder="1" applyAlignment="1">
      <alignment vertical="center" wrapText="1"/>
    </xf>
    <xf numFmtId="0" fontId="15" fillId="0" borderId="0" xfId="0" applyFont="1" applyFill="1" applyAlignment="1">
      <alignment vertical="center" wrapText="1"/>
    </xf>
    <xf numFmtId="0" fontId="0" fillId="0" borderId="4" xfId="0" applyFont="1" applyFill="1" applyBorder="1" applyAlignment="1">
      <alignment horizontal="center" vertical="center" wrapText="1"/>
    </xf>
    <xf numFmtId="0" fontId="0" fillId="0" borderId="4" xfId="0" applyFont="1" applyFill="1" applyBorder="1" applyAlignment="1">
      <alignment vertical="center" wrapText="1"/>
    </xf>
    <xf numFmtId="0" fontId="0" fillId="0" borderId="0" xfId="0" applyFont="1" applyFill="1" applyBorder="1"/>
    <xf numFmtId="0" fontId="0" fillId="0" borderId="0" xfId="0" applyFont="1" applyFill="1" applyBorder="1" applyAlignment="1">
      <alignment horizontal="left" vertical="center" wrapText="1"/>
    </xf>
    <xf numFmtId="0" fontId="0" fillId="0" borderId="0" xfId="0" applyFont="1" applyFill="1" applyAlignment="1">
      <alignment horizontal="left" vertical="center" wrapText="1"/>
    </xf>
    <xf numFmtId="0" fontId="0"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11" fillId="0" borderId="1" xfId="3" applyFill="1" applyBorder="1" applyAlignment="1">
      <alignment horizontal="center" vertical="center" wrapText="1"/>
    </xf>
    <xf numFmtId="0" fontId="4" fillId="4" borderId="0" xfId="1" applyFont="1" applyFill="1" applyAlignment="1">
      <alignment horizontal="center" vertical="center"/>
    </xf>
    <xf numFmtId="0" fontId="12" fillId="4" borderId="0" xfId="1" applyFont="1" applyFill="1" applyAlignment="1"/>
    <xf numFmtId="0" fontId="12" fillId="4" borderId="0" xfId="1" applyFont="1" applyFill="1" applyAlignment="1"/>
    <xf numFmtId="0" fontId="0" fillId="0" borderId="0"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12" fillId="0" borderId="0" xfId="2" applyFont="1" applyFill="1" applyBorder="1" applyAlignment="1">
      <alignment vertical="center" wrapText="1"/>
    </xf>
    <xf numFmtId="0" fontId="12" fillId="0" borderId="0" xfId="2" applyFont="1" applyFill="1" applyBorder="1" applyAlignment="1">
      <alignment horizontal="center" vertical="center"/>
    </xf>
    <xf numFmtId="0" fontId="15"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49" fontId="8" fillId="0" borderId="6" xfId="0" applyNumberFormat="1" applyFont="1" applyFill="1" applyBorder="1" applyAlignment="1">
      <alignment horizontal="center" vertical="center"/>
    </xf>
    <xf numFmtId="0" fontId="10" fillId="0" borderId="0" xfId="2" applyFont="1" applyFill="1" applyBorder="1" applyAlignment="1">
      <alignment horizontal="center" vertical="center"/>
    </xf>
    <xf numFmtId="0" fontId="0" fillId="0" borderId="3" xfId="0" applyFont="1" applyFill="1" applyBorder="1" applyAlignment="1">
      <alignment vertical="center" wrapText="1"/>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17" fillId="0" borderId="2" xfId="0" applyFont="1" applyFill="1" applyBorder="1" applyAlignment="1">
      <alignment horizontal="left" vertical="center" wrapText="1"/>
    </xf>
    <xf numFmtId="0" fontId="0" fillId="0" borderId="4" xfId="0" applyFont="1" applyFill="1" applyBorder="1" applyAlignment="1">
      <alignment horizontal="center" vertical="center"/>
    </xf>
    <xf numFmtId="0" fontId="18" fillId="0" borderId="0" xfId="0" applyFont="1" applyFill="1" applyBorder="1"/>
    <xf numFmtId="0" fontId="15" fillId="0" borderId="2"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0" fillId="0" borderId="7" xfId="0" applyFont="1" applyFill="1" applyBorder="1" applyAlignment="1">
      <alignment horizontal="left" vertical="center" wrapText="1"/>
    </xf>
    <xf numFmtId="0" fontId="17" fillId="0" borderId="0" xfId="0" applyFont="1" applyFill="1" applyAlignment="1">
      <alignment horizontal="left" vertical="center" wrapText="1"/>
    </xf>
    <xf numFmtId="0" fontId="17" fillId="0" borderId="0" xfId="0" applyFont="1" applyFill="1" applyAlignment="1">
      <alignment horizontal="center" vertical="center" wrapText="1"/>
    </xf>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center" vertical="center" wrapText="1"/>
    </xf>
    <xf numFmtId="0" fontId="0" fillId="0" borderId="0" xfId="0" applyFill="1" applyAlignment="1">
      <alignment horizontal="center" vertical="center" wrapText="1"/>
    </xf>
    <xf numFmtId="0" fontId="15" fillId="0" borderId="2"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Fill="1" applyBorder="1" applyAlignment="1">
      <alignment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2" fillId="0" borderId="0" xfId="0" applyFont="1" applyFill="1" applyBorder="1" applyAlignment="1">
      <alignment vertical="center" wrapText="1"/>
    </xf>
    <xf numFmtId="0" fontId="19" fillId="0" borderId="1" xfId="0" applyFont="1" applyFill="1" applyBorder="1" applyAlignment="1">
      <alignment vertical="center" wrapText="1"/>
    </xf>
    <xf numFmtId="0" fontId="0" fillId="0" borderId="0" xfId="0" applyFont="1" applyFill="1" applyAlignment="1">
      <alignment wrapText="1"/>
    </xf>
    <xf numFmtId="0" fontId="16"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17" fillId="0" borderId="0" xfId="0" applyFont="1" applyAlignment="1">
      <alignment horizontal="center" vertical="center" wrapText="1"/>
    </xf>
    <xf numFmtId="0" fontId="0" fillId="5" borderId="0" xfId="0" applyFill="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wrapText="1"/>
    </xf>
    <xf numFmtId="0" fontId="1" fillId="0" borderId="0" xfId="0" applyFont="1" applyAlignment="1">
      <alignment horizontal="center" vertical="center"/>
    </xf>
    <xf numFmtId="0" fontId="12" fillId="0" borderId="0" xfId="2" applyAlignment="1">
      <alignment horizontal="center" vertical="center"/>
    </xf>
    <xf numFmtId="0" fontId="1" fillId="0" borderId="0" xfId="0" applyFont="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Alignment="1">
      <alignment horizontal="center" vertical="center"/>
    </xf>
    <xf numFmtId="0" fontId="1" fillId="0" borderId="2" xfId="0" applyFont="1" applyFill="1" applyBorder="1" applyAlignment="1">
      <alignment horizontal="left" vertical="center" wrapText="1"/>
    </xf>
    <xf numFmtId="0" fontId="15" fillId="0" borderId="0" xfId="0" applyFont="1" applyFill="1" applyAlignment="1">
      <alignment horizontal="left"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0" fillId="0" borderId="8" xfId="0" applyFont="1" applyFill="1" applyBorder="1" applyAlignment="1">
      <alignment horizontal="center" vertical="center" wrapText="1"/>
    </xf>
    <xf numFmtId="0" fontId="2" fillId="0" borderId="8" xfId="0" applyFont="1" applyFill="1" applyBorder="1" applyAlignment="1">
      <alignment vertical="center" wrapText="1"/>
    </xf>
    <xf numFmtId="0" fontId="2" fillId="0" borderId="8"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2" fillId="0" borderId="9" xfId="0" applyFont="1" applyFill="1" applyBorder="1" applyAlignment="1">
      <alignment vertical="center" wrapText="1"/>
    </xf>
    <xf numFmtId="0" fontId="2" fillId="0" borderId="9"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0" fillId="0" borderId="0" xfId="0" applyFill="1" applyBorder="1" applyAlignment="1">
      <alignment horizontal="center" vertical="center" wrapText="1"/>
    </xf>
    <xf numFmtId="0" fontId="15"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0" fillId="0" borderId="8" xfId="0" applyFont="1" applyFill="1" applyBorder="1" applyAlignment="1">
      <alignment vertical="center" wrapText="1"/>
    </xf>
    <xf numFmtId="0" fontId="17" fillId="0" borderId="8" xfId="0" applyFont="1" applyFill="1" applyBorder="1" applyAlignment="1">
      <alignment horizontal="center" vertical="center" wrapText="1"/>
    </xf>
    <xf numFmtId="0" fontId="0" fillId="0" borderId="9" xfId="0" applyFont="1" applyFill="1" applyBorder="1" applyAlignment="1">
      <alignment vertical="center" wrapText="1"/>
    </xf>
    <xf numFmtId="0" fontId="15" fillId="0" borderId="8" xfId="0" applyFont="1" applyFill="1" applyBorder="1" applyAlignment="1">
      <alignment horizontal="left" vertical="center" wrapText="1"/>
    </xf>
    <xf numFmtId="0" fontId="15" fillId="0" borderId="9" xfId="0" applyFont="1" applyFill="1" applyBorder="1" applyAlignment="1">
      <alignment horizontal="center" vertical="center" wrapText="1"/>
    </xf>
    <xf numFmtId="0" fontId="15" fillId="0" borderId="9" xfId="0" applyFont="1" applyFill="1" applyBorder="1" applyAlignment="1">
      <alignment horizontal="left" vertical="center" wrapText="1"/>
    </xf>
    <xf numFmtId="0" fontId="0" fillId="0" borderId="9" xfId="0" applyFill="1" applyBorder="1" applyAlignment="1">
      <alignment horizontal="center" vertical="center" wrapText="1"/>
    </xf>
    <xf numFmtId="0" fontId="15" fillId="0" borderId="9"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0" fillId="0" borderId="4" xfId="0" applyFont="1" applyFill="1" applyBorder="1" applyAlignment="1">
      <alignment horizontal="left" vertical="center" wrapText="1"/>
    </xf>
    <xf numFmtId="49" fontId="8" fillId="0" borderId="0" xfId="0" applyNumberFormat="1" applyFont="1" applyFill="1" applyBorder="1" applyAlignment="1">
      <alignment horizontal="center" vertical="center"/>
    </xf>
    <xf numFmtId="0" fontId="16" fillId="0" borderId="0" xfId="0" applyFont="1" applyFill="1" applyBorder="1" applyAlignment="1">
      <alignment vertical="center" wrapText="1"/>
    </xf>
    <xf numFmtId="0" fontId="16" fillId="0" borderId="0" xfId="0" applyFont="1" applyFill="1" applyBorder="1" applyAlignment="1">
      <alignment horizontal="center" vertical="center" wrapText="1"/>
    </xf>
    <xf numFmtId="49" fontId="9" fillId="0" borderId="0" xfId="0" applyNumberFormat="1" applyFont="1" applyFill="1" applyBorder="1" applyAlignment="1">
      <alignment horizontal="center" vertical="center"/>
    </xf>
    <xf numFmtId="0" fontId="0" fillId="0" borderId="0" xfId="0" applyFont="1" applyFill="1" applyBorder="1" applyAlignment="1"/>
    <xf numFmtId="0" fontId="5" fillId="0" borderId="0" xfId="2" applyFont="1" applyAlignment="1">
      <alignment horizontal="center" vertical="center"/>
    </xf>
    <xf numFmtId="0" fontId="2" fillId="0" borderId="0" xfId="2" applyFont="1" applyAlignment="1">
      <alignment horizontal="center" vertical="center"/>
    </xf>
  </cellXfs>
  <cellStyles count="4">
    <cellStyle name="Bad" xfId="3" builtinId="27"/>
    <cellStyle name="Normal" xfId="0" builtinId="0"/>
    <cellStyle name="Normal 2" xfId="1" xr:uid="{00000000-0005-0000-0000-000001000000}"/>
    <cellStyle name="Normal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fault.Default-PC/Downloads/Impacto%205%20estados%20COMPLETO%202018%20c%20normalizacao%20-%2013-03-18.x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Brutos"/>
      <sheetName val="Ego_Agents_final"/>
      <sheetName val="Ego agents 1 rodada"/>
      <sheetName val="Legenda"/>
      <sheetName val="Plan1"/>
    </sheetNames>
    <sheetDataSet>
      <sheetData sheetId="0">
        <row r="342">
          <cell r="AF342">
            <v>-3</v>
          </cell>
          <cell r="AG342">
            <v>-3</v>
          </cell>
          <cell r="AH342">
            <v>0</v>
          </cell>
          <cell r="AI342">
            <v>-3</v>
          </cell>
          <cell r="AJ342">
            <v>0</v>
          </cell>
          <cell r="AK342">
            <v>0</v>
          </cell>
          <cell r="AL342">
            <v>0</v>
          </cell>
          <cell r="AM342">
            <v>3</v>
          </cell>
          <cell r="AN342">
            <v>3</v>
          </cell>
          <cell r="AO342">
            <v>0</v>
          </cell>
          <cell r="AP342">
            <v>3</v>
          </cell>
          <cell r="AQ342">
            <v>-3</v>
          </cell>
          <cell r="AR342">
            <v>0</v>
          </cell>
          <cell r="AS342">
            <v>3</v>
          </cell>
          <cell r="AT342">
            <v>0</v>
          </cell>
          <cell r="AU342">
            <v>0</v>
          </cell>
          <cell r="AV342">
            <v>0</v>
          </cell>
          <cell r="AW342">
            <v>-3</v>
          </cell>
          <cell r="AX342">
            <v>-1</v>
          </cell>
        </row>
        <row r="343">
          <cell r="AF343">
            <v>-3</v>
          </cell>
          <cell r="AG343">
            <v>-3</v>
          </cell>
          <cell r="AH343">
            <v>0</v>
          </cell>
          <cell r="AI343">
            <v>-3</v>
          </cell>
          <cell r="AJ343">
            <v>-3</v>
          </cell>
          <cell r="AK343">
            <v>3</v>
          </cell>
          <cell r="AL343">
            <v>-3</v>
          </cell>
          <cell r="AM343">
            <v>0</v>
          </cell>
          <cell r="AN343">
            <v>-3</v>
          </cell>
          <cell r="AO343">
            <v>0</v>
          </cell>
          <cell r="AP343">
            <v>0</v>
          </cell>
          <cell r="AQ343">
            <v>-3</v>
          </cell>
          <cell r="AR343">
            <v>-3</v>
          </cell>
          <cell r="AS343">
            <v>-3</v>
          </cell>
          <cell r="AT343">
            <v>0</v>
          </cell>
          <cell r="AU343">
            <v>0</v>
          </cell>
          <cell r="AV343">
            <v>-3</v>
          </cell>
          <cell r="AW343">
            <v>3</v>
          </cell>
          <cell r="AX343">
            <v>-3</v>
          </cell>
        </row>
        <row r="344">
          <cell r="AF344">
            <v>-3</v>
          </cell>
          <cell r="AG344">
            <v>-3</v>
          </cell>
          <cell r="AH344">
            <v>-3</v>
          </cell>
          <cell r="AI344">
            <v>-3</v>
          </cell>
          <cell r="AJ344">
            <v>1</v>
          </cell>
          <cell r="AK344">
            <v>-1</v>
          </cell>
          <cell r="AL344">
            <v>1</v>
          </cell>
          <cell r="AM344">
            <v>-3</v>
          </cell>
          <cell r="AN344">
            <v>-3</v>
          </cell>
          <cell r="AO344">
            <v>0</v>
          </cell>
          <cell r="AP344">
            <v>3</v>
          </cell>
          <cell r="AQ344">
            <v>-3</v>
          </cell>
          <cell r="AR344">
            <v>-3</v>
          </cell>
          <cell r="AS344">
            <v>-3</v>
          </cell>
          <cell r="AT344">
            <v>0</v>
          </cell>
          <cell r="AU344">
            <v>0</v>
          </cell>
          <cell r="AV344">
            <v>0</v>
          </cell>
          <cell r="AW344">
            <v>-3</v>
          </cell>
          <cell r="AX344">
            <v>-3</v>
          </cell>
        </row>
        <row r="345">
          <cell r="AF345">
            <v>-3</v>
          </cell>
          <cell r="AG345">
            <v>-3</v>
          </cell>
          <cell r="AH345">
            <v>1</v>
          </cell>
          <cell r="AI345">
            <v>-1</v>
          </cell>
          <cell r="AJ345">
            <v>-3</v>
          </cell>
          <cell r="AK345">
            <v>-3</v>
          </cell>
          <cell r="AL345">
            <v>-3</v>
          </cell>
          <cell r="AM345">
            <v>-3</v>
          </cell>
          <cell r="AN345">
            <v>3</v>
          </cell>
          <cell r="AO345">
            <v>0</v>
          </cell>
          <cell r="AP345">
            <v>1</v>
          </cell>
          <cell r="AQ345">
            <v>-3</v>
          </cell>
          <cell r="AR345">
            <v>-3</v>
          </cell>
          <cell r="AS345">
            <v>-3</v>
          </cell>
          <cell r="AT345">
            <v>0</v>
          </cell>
          <cell r="AU345">
            <v>0</v>
          </cell>
          <cell r="AV345">
            <v>0</v>
          </cell>
          <cell r="AW345">
            <v>-3</v>
          </cell>
          <cell r="AX345">
            <v>-3</v>
          </cell>
        </row>
        <row r="346">
          <cell r="AF346">
            <v>3</v>
          </cell>
          <cell r="AG346">
            <v>-3</v>
          </cell>
          <cell r="AH346">
            <v>-3</v>
          </cell>
          <cell r="AI346">
            <v>-3</v>
          </cell>
          <cell r="AJ346">
            <v>-3</v>
          </cell>
          <cell r="AK346">
            <v>-3</v>
          </cell>
          <cell r="AL346">
            <v>-3</v>
          </cell>
          <cell r="AM346">
            <v>-3</v>
          </cell>
          <cell r="AN346">
            <v>-3</v>
          </cell>
          <cell r="AO346">
            <v>0</v>
          </cell>
          <cell r="AP346">
            <v>-3</v>
          </cell>
          <cell r="AQ346">
            <v>-1</v>
          </cell>
          <cell r="AR346">
            <v>-3</v>
          </cell>
          <cell r="AS346">
            <v>3</v>
          </cell>
          <cell r="AT346">
            <v>0</v>
          </cell>
          <cell r="AU346">
            <v>0</v>
          </cell>
          <cell r="AV346">
            <v>0</v>
          </cell>
          <cell r="AW346">
            <v>0</v>
          </cell>
          <cell r="AX346">
            <v>-3</v>
          </cell>
        </row>
        <row r="347">
          <cell r="AF347">
            <v>-3</v>
          </cell>
          <cell r="AG347">
            <v>-3</v>
          </cell>
          <cell r="AH347">
            <v>-3</v>
          </cell>
          <cell r="AI347">
            <v>-1</v>
          </cell>
          <cell r="AJ347">
            <v>0</v>
          </cell>
          <cell r="AK347">
            <v>3</v>
          </cell>
          <cell r="AL347">
            <v>1</v>
          </cell>
          <cell r="AM347">
            <v>-3</v>
          </cell>
          <cell r="AN347">
            <v>1</v>
          </cell>
          <cell r="AO347">
            <v>0</v>
          </cell>
          <cell r="AP347">
            <v>-3</v>
          </cell>
          <cell r="AQ347">
            <v>-3</v>
          </cell>
          <cell r="AR347">
            <v>-3</v>
          </cell>
          <cell r="AS347">
            <v>-3</v>
          </cell>
          <cell r="AT347">
            <v>3</v>
          </cell>
          <cell r="AU347">
            <v>0</v>
          </cell>
          <cell r="AV347">
            <v>-3</v>
          </cell>
          <cell r="AW347">
            <v>1</v>
          </cell>
          <cell r="AX347">
            <v>0</v>
          </cell>
        </row>
        <row r="348">
          <cell r="AF348">
            <v>-3</v>
          </cell>
          <cell r="AG348">
            <v>-3</v>
          </cell>
          <cell r="AH348">
            <v>-3</v>
          </cell>
          <cell r="AI348">
            <v>-3</v>
          </cell>
          <cell r="AJ348">
            <v>-3</v>
          </cell>
          <cell r="AK348">
            <v>3</v>
          </cell>
          <cell r="AL348">
            <v>-3</v>
          </cell>
          <cell r="AM348">
            <v>-3</v>
          </cell>
          <cell r="AN348">
            <v>-3</v>
          </cell>
          <cell r="AO348">
            <v>0</v>
          </cell>
          <cell r="AP348">
            <v>-3</v>
          </cell>
          <cell r="AQ348">
            <v>-3</v>
          </cell>
          <cell r="AR348">
            <v>-3</v>
          </cell>
          <cell r="AS348">
            <v>-3</v>
          </cell>
          <cell r="AT348">
            <v>3</v>
          </cell>
          <cell r="AU348">
            <v>0</v>
          </cell>
          <cell r="AV348">
            <v>-3</v>
          </cell>
          <cell r="AW348">
            <v>-3</v>
          </cell>
          <cell r="AX348">
            <v>0</v>
          </cell>
        </row>
        <row r="349">
          <cell r="AF349">
            <v>-3</v>
          </cell>
          <cell r="AG349">
            <v>-3</v>
          </cell>
          <cell r="AH349">
            <v>-1</v>
          </cell>
          <cell r="AI349">
            <v>1</v>
          </cell>
          <cell r="AJ349">
            <v>0</v>
          </cell>
          <cell r="AK349">
            <v>-3</v>
          </cell>
          <cell r="AL349">
            <v>3</v>
          </cell>
          <cell r="AM349">
            <v>3</v>
          </cell>
          <cell r="AN349">
            <v>3</v>
          </cell>
          <cell r="AO349">
            <v>0</v>
          </cell>
          <cell r="AP349">
            <v>0</v>
          </cell>
          <cell r="AQ349">
            <v>-3</v>
          </cell>
          <cell r="AR349">
            <v>-3</v>
          </cell>
          <cell r="AS349">
            <v>-3</v>
          </cell>
          <cell r="AT349">
            <v>-3</v>
          </cell>
          <cell r="AU349">
            <v>0</v>
          </cell>
          <cell r="AV349">
            <v>-3</v>
          </cell>
          <cell r="AW349">
            <v>0</v>
          </cell>
          <cell r="AX349">
            <v>0</v>
          </cell>
        </row>
        <row r="350">
          <cell r="AF350">
            <v>-3</v>
          </cell>
          <cell r="AG350">
            <v>-3</v>
          </cell>
          <cell r="AH350">
            <v>-3</v>
          </cell>
          <cell r="AI350">
            <v>-3</v>
          </cell>
          <cell r="AJ350">
            <v>1</v>
          </cell>
          <cell r="AK350">
            <v>-1</v>
          </cell>
          <cell r="AL350">
            <v>1</v>
          </cell>
          <cell r="AM350">
            <v>-3</v>
          </cell>
          <cell r="AN350">
            <v>-3</v>
          </cell>
          <cell r="AO350">
            <v>0</v>
          </cell>
          <cell r="AP350">
            <v>3</v>
          </cell>
          <cell r="AQ350">
            <v>-3</v>
          </cell>
          <cell r="AR350">
            <v>-3</v>
          </cell>
          <cell r="AS350">
            <v>0</v>
          </cell>
          <cell r="AT350">
            <v>-3</v>
          </cell>
          <cell r="AU350">
            <v>0</v>
          </cell>
          <cell r="AV350">
            <v>0</v>
          </cell>
          <cell r="AW350">
            <v>-3</v>
          </cell>
          <cell r="AX350">
            <v>0</v>
          </cell>
        </row>
        <row r="351">
          <cell r="AF351">
            <v>3</v>
          </cell>
          <cell r="AG351">
            <v>3</v>
          </cell>
          <cell r="AH351">
            <v>1</v>
          </cell>
          <cell r="AI351">
            <v>1</v>
          </cell>
          <cell r="AJ351">
            <v>-1</v>
          </cell>
          <cell r="AK351">
            <v>3</v>
          </cell>
          <cell r="AL351">
            <v>-1</v>
          </cell>
          <cell r="AM351">
            <v>3</v>
          </cell>
          <cell r="AN351">
            <v>-3</v>
          </cell>
          <cell r="AO351">
            <v>0</v>
          </cell>
          <cell r="AP351">
            <v>-3</v>
          </cell>
          <cell r="AQ351">
            <v>3</v>
          </cell>
          <cell r="AR351">
            <v>-3</v>
          </cell>
          <cell r="AS351">
            <v>3</v>
          </cell>
          <cell r="AT351">
            <v>0</v>
          </cell>
          <cell r="AU351">
            <v>0</v>
          </cell>
          <cell r="AV351">
            <v>0</v>
          </cell>
          <cell r="AW351">
            <v>1</v>
          </cell>
          <cell r="AX351">
            <v>-3</v>
          </cell>
        </row>
        <row r="352">
          <cell r="AF352">
            <v>-3</v>
          </cell>
          <cell r="AG352">
            <v>-3</v>
          </cell>
          <cell r="AH352">
            <v>-3</v>
          </cell>
          <cell r="AI352">
            <v>-3</v>
          </cell>
          <cell r="AJ352">
            <v>0</v>
          </cell>
          <cell r="AK352">
            <v>-3</v>
          </cell>
          <cell r="AL352">
            <v>-3</v>
          </cell>
          <cell r="AM352">
            <v>-3</v>
          </cell>
          <cell r="AN352">
            <v>-3</v>
          </cell>
          <cell r="AO352">
            <v>0</v>
          </cell>
          <cell r="AP352">
            <v>1</v>
          </cell>
          <cell r="AQ352">
            <v>-3</v>
          </cell>
          <cell r="AR352">
            <v>-3</v>
          </cell>
          <cell r="AS352">
            <v>-3</v>
          </cell>
          <cell r="AT352">
            <v>-3</v>
          </cell>
          <cell r="AU352">
            <v>0</v>
          </cell>
          <cell r="AV352">
            <v>-3</v>
          </cell>
          <cell r="AW352">
            <v>-3</v>
          </cell>
          <cell r="AX352">
            <v>-3</v>
          </cell>
        </row>
      </sheetData>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dimension ref="A1:AV1002"/>
  <sheetViews>
    <sheetView tabSelected="1" zoomScale="70" zoomScaleNormal="70" workbookViewId="0">
      <pane xSplit="3" ySplit="1" topLeftCell="D162" activePane="bottomRight" state="frozen"/>
      <selection pane="topRight" activeCell="G1" sqref="G1"/>
      <selection pane="bottomLeft" activeCell="A2" sqref="A2"/>
      <selection pane="bottomRight" activeCell="D1" sqref="D1:D1048576"/>
    </sheetView>
  </sheetViews>
  <sheetFormatPr defaultColWidth="14.453125" defaultRowHeight="15" customHeight="1" x14ac:dyDescent="0.35"/>
  <cols>
    <col min="1" max="1" width="9.1796875" style="37" customWidth="1"/>
    <col min="2" max="2" width="6.54296875" style="32" customWidth="1"/>
    <col min="3" max="3" width="7.453125" style="32" customWidth="1"/>
    <col min="4" max="4" width="20.26953125" style="32" customWidth="1"/>
    <col min="5" max="5" width="13" style="32" customWidth="1"/>
    <col min="6" max="6" width="9.81640625" style="45" customWidth="1"/>
    <col min="7" max="7" width="8.26953125" style="37" customWidth="1"/>
    <col min="8" max="8" width="7.7265625" style="32" customWidth="1"/>
    <col min="9" max="9" width="8.54296875" style="102" customWidth="1"/>
    <col min="10" max="10" width="8.26953125" style="102" customWidth="1"/>
    <col min="11" max="11" width="10.7265625" style="102" bestFit="1" customWidth="1"/>
    <col min="12" max="12" width="11.54296875" style="102" customWidth="1"/>
    <col min="13" max="13" width="10.453125" style="102" customWidth="1"/>
    <col min="14" max="29" width="21.7265625" style="32" customWidth="1"/>
    <col min="30" max="30" width="21.7265625" style="93" customWidth="1"/>
    <col min="31" max="48" width="9.1796875" style="32" customWidth="1"/>
    <col min="49" max="16384" width="14.453125" style="32"/>
  </cols>
  <sheetData>
    <row r="1" spans="1:48" s="139" customFormat="1" ht="70" customHeight="1" x14ac:dyDescent="0.35">
      <c r="A1" s="28" t="s">
        <v>3055</v>
      </c>
      <c r="B1" s="135" t="s">
        <v>3030</v>
      </c>
      <c r="C1" s="69" t="s">
        <v>3031</v>
      </c>
      <c r="D1" s="136" t="s">
        <v>2</v>
      </c>
      <c r="E1" s="137" t="s">
        <v>3</v>
      </c>
      <c r="F1" s="135" t="s">
        <v>3032</v>
      </c>
      <c r="G1" s="135" t="s">
        <v>3033</v>
      </c>
      <c r="H1" s="135" t="s">
        <v>3034</v>
      </c>
      <c r="I1" s="140" t="s">
        <v>3074</v>
      </c>
      <c r="J1" s="140" t="s">
        <v>3075</v>
      </c>
      <c r="K1" s="140" t="s">
        <v>3076</v>
      </c>
      <c r="L1" s="140" t="s">
        <v>3077</v>
      </c>
      <c r="M1" s="140" t="s">
        <v>3078</v>
      </c>
      <c r="N1" s="138" t="s">
        <v>86</v>
      </c>
      <c r="O1" s="138" t="s">
        <v>3044</v>
      </c>
      <c r="P1" s="138" t="s">
        <v>88</v>
      </c>
      <c r="Q1" s="138" t="s">
        <v>3045</v>
      </c>
      <c r="R1" s="138" t="s">
        <v>3046</v>
      </c>
      <c r="S1" s="138" t="s">
        <v>3047</v>
      </c>
      <c r="T1" s="138" t="s">
        <v>3048</v>
      </c>
      <c r="U1" s="138" t="s">
        <v>3049</v>
      </c>
      <c r="V1" s="138" t="s">
        <v>3041</v>
      </c>
      <c r="W1" s="138" t="s">
        <v>3042</v>
      </c>
      <c r="X1" s="138" t="s">
        <v>3050</v>
      </c>
      <c r="Y1" s="138" t="s">
        <v>98</v>
      </c>
      <c r="Z1" s="138" t="s">
        <v>3051</v>
      </c>
      <c r="AA1" s="138" t="s">
        <v>3052</v>
      </c>
      <c r="AB1" s="138" t="s">
        <v>3053</v>
      </c>
      <c r="AC1" s="138" t="s">
        <v>102</v>
      </c>
      <c r="AD1" s="138" t="s">
        <v>3054</v>
      </c>
      <c r="AE1" s="71"/>
      <c r="AF1" s="71"/>
      <c r="AG1" s="71"/>
      <c r="AH1" s="71"/>
      <c r="AI1" s="71"/>
      <c r="AJ1" s="71"/>
      <c r="AK1" s="71"/>
      <c r="AL1" s="71"/>
      <c r="AM1" s="71"/>
      <c r="AN1" s="71"/>
      <c r="AO1" s="71"/>
      <c r="AP1" s="71"/>
      <c r="AQ1" s="71"/>
      <c r="AR1" s="71"/>
      <c r="AS1" s="71"/>
      <c r="AT1" s="71"/>
      <c r="AU1" s="71"/>
      <c r="AV1" s="71"/>
    </row>
    <row r="2" spans="1:48" ht="182.5" customHeight="1" x14ac:dyDescent="0.35">
      <c r="A2" s="33">
        <v>1</v>
      </c>
      <c r="B2" s="74">
        <v>1</v>
      </c>
      <c r="C2" s="41">
        <v>7</v>
      </c>
      <c r="D2" s="42" t="s">
        <v>509</v>
      </c>
      <c r="E2" s="43" t="s">
        <v>510</v>
      </c>
      <c r="F2" s="48">
        <v>4</v>
      </c>
      <c r="G2" s="33">
        <v>3</v>
      </c>
      <c r="H2" s="74">
        <v>4</v>
      </c>
      <c r="I2" s="102">
        <v>2</v>
      </c>
      <c r="J2" s="102">
        <v>4</v>
      </c>
      <c r="K2" s="102">
        <v>3</v>
      </c>
      <c r="L2" s="102">
        <v>4</v>
      </c>
      <c r="M2" s="102">
        <v>1</v>
      </c>
      <c r="N2" s="134" t="s">
        <v>4188</v>
      </c>
      <c r="O2" s="134" t="s">
        <v>4189</v>
      </c>
      <c r="P2" s="134" t="s">
        <v>4190</v>
      </c>
      <c r="Q2" s="134" t="s">
        <v>4191</v>
      </c>
      <c r="R2" s="134" t="s">
        <v>4192</v>
      </c>
      <c r="S2" s="134" t="s">
        <v>4193</v>
      </c>
      <c r="T2" s="134" t="s">
        <v>4194</v>
      </c>
      <c r="U2" s="134" t="s">
        <v>4195</v>
      </c>
      <c r="V2" s="134" t="s">
        <v>4196</v>
      </c>
      <c r="W2" s="134" t="s">
        <v>4197</v>
      </c>
      <c r="X2" s="134" t="s">
        <v>4198</v>
      </c>
      <c r="Y2" s="134" t="s">
        <v>4199</v>
      </c>
      <c r="Z2" s="134" t="s">
        <v>4200</v>
      </c>
      <c r="AA2" s="134" t="s">
        <v>4201</v>
      </c>
      <c r="AB2" s="134" t="s">
        <v>4202</v>
      </c>
      <c r="AC2" s="134" t="s">
        <v>4203</v>
      </c>
      <c r="AD2" s="134" t="s">
        <v>4204</v>
      </c>
      <c r="AE2" s="42"/>
      <c r="AF2" s="45"/>
      <c r="AG2" s="45"/>
      <c r="AH2" s="45"/>
      <c r="AI2" s="45"/>
      <c r="AJ2" s="45"/>
      <c r="AK2" s="45"/>
      <c r="AL2" s="45"/>
      <c r="AM2" s="45"/>
      <c r="AN2" s="45"/>
      <c r="AO2" s="45"/>
      <c r="AP2" s="45"/>
      <c r="AQ2" s="45"/>
      <c r="AR2" s="45"/>
      <c r="AS2" s="45"/>
      <c r="AT2" s="45"/>
      <c r="AU2" s="45"/>
      <c r="AV2" s="45"/>
    </row>
    <row r="3" spans="1:48" ht="182.5" customHeight="1" x14ac:dyDescent="0.35">
      <c r="A3" s="33">
        <v>2</v>
      </c>
      <c r="B3" s="22">
        <v>1</v>
      </c>
      <c r="C3" s="41">
        <v>7</v>
      </c>
      <c r="D3" s="42" t="s">
        <v>511</v>
      </c>
      <c r="E3" s="43" t="s">
        <v>494</v>
      </c>
      <c r="F3" s="43">
        <v>3</v>
      </c>
      <c r="G3" s="33">
        <v>2</v>
      </c>
      <c r="H3" s="22">
        <v>2</v>
      </c>
      <c r="I3" s="102">
        <v>2</v>
      </c>
      <c r="J3" s="102">
        <v>4</v>
      </c>
      <c r="K3" s="102">
        <v>3</v>
      </c>
      <c r="L3" s="102">
        <v>3</v>
      </c>
      <c r="M3" s="102">
        <v>1</v>
      </c>
      <c r="N3" s="44" t="s">
        <v>4205</v>
      </c>
      <c r="O3" s="44" t="s">
        <v>4206</v>
      </c>
      <c r="P3" s="44" t="s">
        <v>4207</v>
      </c>
      <c r="Q3" s="44"/>
      <c r="R3" s="44"/>
      <c r="S3" s="44" t="s">
        <v>4209</v>
      </c>
      <c r="T3" s="44" t="s">
        <v>4210</v>
      </c>
      <c r="U3" s="44" t="s">
        <v>4211</v>
      </c>
      <c r="V3" s="44" t="s">
        <v>4212</v>
      </c>
      <c r="W3" s="44" t="s">
        <v>4213</v>
      </c>
      <c r="X3" s="44" t="s">
        <v>4214</v>
      </c>
      <c r="Y3" s="44" t="s">
        <v>4215</v>
      </c>
      <c r="Z3" s="44" t="s">
        <v>4216</v>
      </c>
      <c r="AA3" s="44" t="s">
        <v>4217</v>
      </c>
      <c r="AB3" s="44" t="s">
        <v>4218</v>
      </c>
      <c r="AC3" s="44" t="s">
        <v>4219</v>
      </c>
      <c r="AD3" s="44" t="s">
        <v>4220</v>
      </c>
      <c r="AE3" s="42"/>
      <c r="AF3" s="45"/>
      <c r="AG3" s="45"/>
      <c r="AH3" s="45"/>
      <c r="AI3" s="45"/>
      <c r="AJ3" s="45"/>
      <c r="AK3" s="45"/>
      <c r="AL3" s="45"/>
      <c r="AM3" s="45"/>
      <c r="AN3" s="45"/>
      <c r="AO3" s="45"/>
      <c r="AP3" s="45"/>
      <c r="AQ3" s="45"/>
      <c r="AR3" s="45"/>
      <c r="AS3" s="45"/>
      <c r="AT3" s="45"/>
      <c r="AU3" s="45"/>
      <c r="AV3" s="45"/>
    </row>
    <row r="4" spans="1:48" ht="342.65" customHeight="1" x14ac:dyDescent="0.35">
      <c r="A4" s="33">
        <v>3</v>
      </c>
      <c r="B4" s="22">
        <v>1</v>
      </c>
      <c r="C4" s="41">
        <v>7</v>
      </c>
      <c r="D4" s="42" t="s">
        <v>512</v>
      </c>
      <c r="E4" s="43" t="s">
        <v>513</v>
      </c>
      <c r="F4" s="43">
        <v>5</v>
      </c>
      <c r="G4" s="43">
        <v>2</v>
      </c>
      <c r="H4" s="22">
        <v>3</v>
      </c>
      <c r="I4" s="102">
        <v>2</v>
      </c>
      <c r="J4" s="102">
        <v>2</v>
      </c>
      <c r="K4" s="102">
        <v>3</v>
      </c>
      <c r="L4" s="102">
        <v>4</v>
      </c>
      <c r="M4" s="102">
        <v>1</v>
      </c>
      <c r="N4" s="44" t="s">
        <v>4221</v>
      </c>
      <c r="O4" s="44" t="s">
        <v>4222</v>
      </c>
      <c r="P4" s="44" t="s">
        <v>4223</v>
      </c>
      <c r="Q4" s="44" t="s">
        <v>4224</v>
      </c>
      <c r="R4" s="44" t="s">
        <v>4225</v>
      </c>
      <c r="S4" s="44" t="s">
        <v>4226</v>
      </c>
      <c r="T4" s="44" t="s">
        <v>4227</v>
      </c>
      <c r="U4" s="44" t="s">
        <v>4228</v>
      </c>
      <c r="V4" s="44" t="s">
        <v>4229</v>
      </c>
      <c r="W4" s="44" t="s">
        <v>4230</v>
      </c>
      <c r="X4" s="44" t="s">
        <v>4231</v>
      </c>
      <c r="Y4" s="44" t="s">
        <v>4232</v>
      </c>
      <c r="Z4" s="44" t="s">
        <v>4233</v>
      </c>
      <c r="AA4" s="44" t="s">
        <v>4234</v>
      </c>
      <c r="AB4" s="44" t="s">
        <v>4235</v>
      </c>
      <c r="AC4" s="44" t="s">
        <v>4236</v>
      </c>
      <c r="AD4" s="44" t="s">
        <v>4237</v>
      </c>
      <c r="AE4" s="42"/>
      <c r="AF4" s="45"/>
      <c r="AG4" s="45"/>
      <c r="AH4" s="45"/>
      <c r="AI4" s="45"/>
      <c r="AJ4" s="45"/>
      <c r="AK4" s="45"/>
      <c r="AL4" s="45"/>
      <c r="AM4" s="45"/>
      <c r="AN4" s="45"/>
      <c r="AO4" s="45"/>
      <c r="AP4" s="45"/>
      <c r="AQ4" s="45"/>
      <c r="AR4" s="45"/>
      <c r="AS4" s="45"/>
      <c r="AT4" s="45"/>
      <c r="AU4" s="45"/>
      <c r="AV4" s="45"/>
    </row>
    <row r="5" spans="1:48" ht="182.5" customHeight="1" x14ac:dyDescent="0.35">
      <c r="A5" s="33">
        <v>4</v>
      </c>
      <c r="B5" s="22">
        <v>1</v>
      </c>
      <c r="C5" s="41">
        <v>7</v>
      </c>
      <c r="D5" s="42" t="s">
        <v>519</v>
      </c>
      <c r="E5" s="43" t="s">
        <v>520</v>
      </c>
      <c r="F5" s="43">
        <v>5</v>
      </c>
      <c r="G5" s="43">
        <v>2</v>
      </c>
      <c r="H5" s="22">
        <v>2</v>
      </c>
      <c r="I5" s="102">
        <v>2</v>
      </c>
      <c r="J5" s="102">
        <v>4</v>
      </c>
      <c r="K5" s="102">
        <v>3</v>
      </c>
      <c r="L5" s="102">
        <v>3</v>
      </c>
      <c r="M5" s="102">
        <v>1</v>
      </c>
      <c r="N5" s="44"/>
      <c r="O5" s="44"/>
      <c r="P5" s="44"/>
      <c r="Q5" s="44"/>
      <c r="R5" s="44"/>
      <c r="S5" s="44"/>
      <c r="T5" s="44"/>
      <c r="U5" s="44"/>
      <c r="V5" s="44"/>
      <c r="W5" s="44"/>
      <c r="X5" s="44"/>
      <c r="Y5" s="44"/>
      <c r="Z5" s="44"/>
      <c r="AA5" s="44"/>
      <c r="AB5" s="44"/>
      <c r="AC5" s="44"/>
      <c r="AD5" s="44"/>
      <c r="AE5" s="42"/>
      <c r="AF5" s="45"/>
      <c r="AG5" s="45"/>
      <c r="AH5" s="45"/>
      <c r="AI5" s="45"/>
      <c r="AJ5" s="45"/>
      <c r="AK5" s="45"/>
      <c r="AL5" s="45"/>
      <c r="AM5" s="45"/>
      <c r="AN5" s="45"/>
      <c r="AO5" s="45"/>
      <c r="AP5" s="45"/>
      <c r="AQ5" s="45"/>
      <c r="AR5" s="45"/>
      <c r="AS5" s="45"/>
      <c r="AT5" s="45"/>
      <c r="AU5" s="45"/>
      <c r="AV5" s="45"/>
    </row>
    <row r="6" spans="1:48" ht="205.5" customHeight="1" x14ac:dyDescent="0.35">
      <c r="A6" s="33">
        <v>5</v>
      </c>
      <c r="B6" s="22">
        <v>1</v>
      </c>
      <c r="C6" s="41">
        <v>7</v>
      </c>
      <c r="D6" s="42" t="s">
        <v>514</v>
      </c>
      <c r="E6" s="43" t="s">
        <v>515</v>
      </c>
      <c r="F6" s="43">
        <v>2</v>
      </c>
      <c r="G6" s="43">
        <v>2</v>
      </c>
      <c r="H6" s="22">
        <v>3</v>
      </c>
      <c r="I6" s="102">
        <v>2</v>
      </c>
      <c r="J6" s="102">
        <v>3</v>
      </c>
      <c r="K6" s="102">
        <v>3</v>
      </c>
      <c r="L6" s="102">
        <v>4</v>
      </c>
      <c r="M6" s="102">
        <v>1</v>
      </c>
      <c r="N6" s="44" t="s">
        <v>4238</v>
      </c>
      <c r="O6" s="44" t="s">
        <v>4239</v>
      </c>
      <c r="P6" s="44" t="s">
        <v>4240</v>
      </c>
      <c r="Q6" s="44" t="s">
        <v>4241</v>
      </c>
      <c r="R6" s="44" t="s">
        <v>4242</v>
      </c>
      <c r="S6" s="44" t="s">
        <v>4243</v>
      </c>
      <c r="T6" s="44" t="s">
        <v>4244</v>
      </c>
      <c r="U6" s="44" t="s">
        <v>4245</v>
      </c>
      <c r="V6" s="44" t="s">
        <v>4246</v>
      </c>
      <c r="W6" s="44" t="s">
        <v>4247</v>
      </c>
      <c r="X6" s="44" t="s">
        <v>4248</v>
      </c>
      <c r="Y6" s="44" t="s">
        <v>4249</v>
      </c>
      <c r="Z6" s="44" t="s">
        <v>4250</v>
      </c>
      <c r="AA6" s="44" t="s">
        <v>4251</v>
      </c>
      <c r="AB6" s="44" t="s">
        <v>4252</v>
      </c>
      <c r="AC6" s="44" t="s">
        <v>4253</v>
      </c>
      <c r="AD6" s="44" t="s">
        <v>4254</v>
      </c>
      <c r="AE6" s="42"/>
      <c r="AF6" s="45"/>
      <c r="AG6" s="45"/>
      <c r="AH6" s="45"/>
      <c r="AI6" s="45"/>
      <c r="AJ6" s="45"/>
      <c r="AK6" s="45"/>
      <c r="AL6" s="45"/>
      <c r="AM6" s="45"/>
      <c r="AN6" s="45"/>
      <c r="AO6" s="45"/>
      <c r="AP6" s="45"/>
      <c r="AQ6" s="45"/>
      <c r="AR6" s="45"/>
      <c r="AS6" s="45"/>
      <c r="AT6" s="45"/>
      <c r="AU6" s="45"/>
      <c r="AV6" s="45"/>
    </row>
    <row r="7" spans="1:48" ht="336.65" customHeight="1" x14ac:dyDescent="0.35">
      <c r="A7" s="33">
        <v>6</v>
      </c>
      <c r="B7" s="22">
        <v>1</v>
      </c>
      <c r="C7" s="41">
        <v>4</v>
      </c>
      <c r="D7" s="42" t="s">
        <v>7</v>
      </c>
      <c r="E7" s="43" t="s">
        <v>8</v>
      </c>
      <c r="F7" s="23">
        <v>1</v>
      </c>
      <c r="G7" s="21">
        <v>4</v>
      </c>
      <c r="H7" s="21">
        <v>3</v>
      </c>
      <c r="I7" s="102">
        <v>2</v>
      </c>
      <c r="J7" s="102">
        <v>4</v>
      </c>
      <c r="K7" s="102">
        <v>3</v>
      </c>
      <c r="L7" s="102">
        <v>3</v>
      </c>
      <c r="M7" s="102">
        <v>1</v>
      </c>
      <c r="N7" s="44" t="s">
        <v>4255</v>
      </c>
      <c r="O7" s="44" t="s">
        <v>4256</v>
      </c>
      <c r="P7" s="44" t="s">
        <v>4257</v>
      </c>
      <c r="Q7" s="44" t="s">
        <v>4258</v>
      </c>
      <c r="R7" s="44"/>
      <c r="S7" s="44" t="s">
        <v>4259</v>
      </c>
      <c r="T7" s="44"/>
      <c r="U7" s="44" t="s">
        <v>4260</v>
      </c>
      <c r="V7" s="44" t="s">
        <v>4261</v>
      </c>
      <c r="W7" s="44" t="s">
        <v>4262</v>
      </c>
      <c r="X7" s="44" t="s">
        <v>4263</v>
      </c>
      <c r="Y7" s="44" t="s">
        <v>4264</v>
      </c>
      <c r="Z7" s="44" t="s">
        <v>4265</v>
      </c>
      <c r="AA7" s="44" t="s">
        <v>4266</v>
      </c>
      <c r="AB7" s="44" t="s">
        <v>4267</v>
      </c>
      <c r="AC7" s="44" t="s">
        <v>4268</v>
      </c>
      <c r="AD7" s="44" t="s">
        <v>4269</v>
      </c>
      <c r="AE7" s="42"/>
      <c r="AF7" s="45"/>
      <c r="AG7" s="45"/>
      <c r="AH7" s="45"/>
      <c r="AI7" s="45"/>
      <c r="AJ7" s="45"/>
      <c r="AK7" s="45"/>
      <c r="AL7" s="45"/>
      <c r="AM7" s="45"/>
      <c r="AN7" s="45"/>
      <c r="AO7" s="45"/>
      <c r="AP7" s="45"/>
      <c r="AQ7" s="45"/>
      <c r="AR7" s="45"/>
      <c r="AS7" s="45"/>
      <c r="AT7" s="45"/>
      <c r="AU7" s="45"/>
      <c r="AV7" s="45"/>
    </row>
    <row r="8" spans="1:48" ht="178" customHeight="1" x14ac:dyDescent="0.35">
      <c r="A8" s="33">
        <v>7</v>
      </c>
      <c r="B8" s="22">
        <v>1</v>
      </c>
      <c r="C8" s="41">
        <v>4</v>
      </c>
      <c r="D8" s="42" t="s">
        <v>493</v>
      </c>
      <c r="E8" s="43" t="s">
        <v>516</v>
      </c>
      <c r="F8" s="43">
        <v>2</v>
      </c>
      <c r="G8" s="21">
        <v>2</v>
      </c>
      <c r="H8" s="21">
        <v>3</v>
      </c>
      <c r="I8" s="102">
        <v>2</v>
      </c>
      <c r="J8" s="102">
        <v>4</v>
      </c>
      <c r="K8" s="102">
        <v>3</v>
      </c>
      <c r="L8" s="102">
        <v>4</v>
      </c>
      <c r="M8" s="102">
        <v>1</v>
      </c>
      <c r="N8" s="44" t="s">
        <v>4270</v>
      </c>
      <c r="O8" s="44" t="s">
        <v>4271</v>
      </c>
      <c r="P8" s="44" t="s">
        <v>4272</v>
      </c>
      <c r="Q8" s="44" t="s">
        <v>4273</v>
      </c>
      <c r="R8" s="44" t="s">
        <v>4274</v>
      </c>
      <c r="S8" s="44" t="s">
        <v>4275</v>
      </c>
      <c r="T8" s="44" t="s">
        <v>4276</v>
      </c>
      <c r="U8" s="44" t="s">
        <v>4277</v>
      </c>
      <c r="V8" s="44" t="s">
        <v>4278</v>
      </c>
      <c r="W8" s="44" t="s">
        <v>4279</v>
      </c>
      <c r="X8" s="44" t="s">
        <v>4280</v>
      </c>
      <c r="Y8" s="44" t="s">
        <v>4281</v>
      </c>
      <c r="Z8" s="44" t="s">
        <v>4282</v>
      </c>
      <c r="AA8" s="44" t="s">
        <v>4283</v>
      </c>
      <c r="AB8" s="44" t="s">
        <v>4284</v>
      </c>
      <c r="AC8" s="44" t="s">
        <v>4285</v>
      </c>
      <c r="AD8" s="44" t="s">
        <v>4286</v>
      </c>
      <c r="AE8" s="46"/>
      <c r="AF8" s="45"/>
      <c r="AG8" s="45"/>
      <c r="AH8" s="45"/>
      <c r="AI8" s="45"/>
      <c r="AJ8" s="45"/>
      <c r="AK8" s="45"/>
      <c r="AL8" s="45"/>
      <c r="AM8" s="45"/>
      <c r="AN8" s="45"/>
      <c r="AO8" s="45"/>
      <c r="AP8" s="45"/>
      <c r="AQ8" s="45"/>
      <c r="AR8" s="45"/>
      <c r="AS8" s="45"/>
      <c r="AT8" s="45"/>
      <c r="AU8" s="45"/>
      <c r="AV8" s="45"/>
    </row>
    <row r="9" spans="1:48" ht="306.64999999999998" customHeight="1" x14ac:dyDescent="0.35">
      <c r="A9" s="33">
        <v>8</v>
      </c>
      <c r="B9" s="22">
        <v>1</v>
      </c>
      <c r="C9" s="41">
        <v>4</v>
      </c>
      <c r="D9" s="42" t="s">
        <v>517</v>
      </c>
      <c r="E9" s="43" t="s">
        <v>518</v>
      </c>
      <c r="F9" s="23">
        <v>1</v>
      </c>
      <c r="G9" s="21">
        <v>5</v>
      </c>
      <c r="H9" s="21">
        <v>4</v>
      </c>
      <c r="I9" s="102">
        <v>3</v>
      </c>
      <c r="J9" s="102">
        <v>4</v>
      </c>
      <c r="K9" s="102">
        <v>3</v>
      </c>
      <c r="L9" s="102">
        <v>4</v>
      </c>
      <c r="M9" s="102">
        <v>2</v>
      </c>
      <c r="N9" s="44" t="s">
        <v>4287</v>
      </c>
      <c r="O9" s="44" t="s">
        <v>4288</v>
      </c>
      <c r="P9" s="44" t="s">
        <v>4289</v>
      </c>
      <c r="Q9" s="44" t="s">
        <v>4290</v>
      </c>
      <c r="R9" s="44" t="s">
        <v>4291</v>
      </c>
      <c r="S9" s="44" t="s">
        <v>4292</v>
      </c>
      <c r="T9" s="44" t="s">
        <v>4293</v>
      </c>
      <c r="U9" s="44" t="s">
        <v>4294</v>
      </c>
      <c r="V9" s="44" t="s">
        <v>4295</v>
      </c>
      <c r="W9" s="44" t="s">
        <v>4296</v>
      </c>
      <c r="X9" s="44" t="s">
        <v>4297</v>
      </c>
      <c r="Y9" s="44" t="s">
        <v>4298</v>
      </c>
      <c r="Z9" s="44" t="s">
        <v>4299</v>
      </c>
      <c r="AA9" s="44" t="s">
        <v>4300</v>
      </c>
      <c r="AB9" s="44" t="s">
        <v>4301</v>
      </c>
      <c r="AC9" s="44" t="s">
        <v>4302</v>
      </c>
      <c r="AD9" s="44" t="s">
        <v>4303</v>
      </c>
      <c r="AE9" s="42"/>
      <c r="AF9" s="45"/>
      <c r="AG9" s="45"/>
      <c r="AH9" s="45"/>
      <c r="AI9" s="45"/>
      <c r="AJ9" s="45"/>
      <c r="AK9" s="45"/>
      <c r="AL9" s="45"/>
      <c r="AM9" s="45"/>
      <c r="AN9" s="45"/>
      <c r="AO9" s="45"/>
      <c r="AP9" s="45"/>
      <c r="AQ9" s="45"/>
      <c r="AR9" s="45"/>
      <c r="AS9" s="45"/>
      <c r="AT9" s="45"/>
      <c r="AU9" s="45"/>
      <c r="AV9" s="45"/>
    </row>
    <row r="10" spans="1:48" ht="198.65" customHeight="1" x14ac:dyDescent="0.35">
      <c r="A10" s="33">
        <v>9</v>
      </c>
      <c r="B10" s="22">
        <v>1</v>
      </c>
      <c r="C10" s="41">
        <v>4</v>
      </c>
      <c r="D10" s="42" t="s">
        <v>909</v>
      </c>
      <c r="E10" s="43" t="s">
        <v>340</v>
      </c>
      <c r="F10" s="43">
        <v>3</v>
      </c>
      <c r="G10" s="21">
        <v>2</v>
      </c>
      <c r="H10" s="21">
        <v>5</v>
      </c>
      <c r="I10" s="102">
        <v>2</v>
      </c>
      <c r="J10" s="102">
        <v>2</v>
      </c>
      <c r="K10" s="102">
        <v>3</v>
      </c>
      <c r="L10" s="102">
        <v>4</v>
      </c>
      <c r="M10" s="102">
        <v>1</v>
      </c>
      <c r="N10" s="44"/>
      <c r="O10" s="44" t="s">
        <v>4305</v>
      </c>
      <c r="P10" s="44" t="s">
        <v>4306</v>
      </c>
      <c r="Q10" s="44" t="s">
        <v>4307</v>
      </c>
      <c r="R10" s="44" t="s">
        <v>4308</v>
      </c>
      <c r="S10" s="44"/>
      <c r="T10" s="44" t="s">
        <v>4309</v>
      </c>
      <c r="U10" s="44"/>
      <c r="V10" s="44" t="s">
        <v>4311</v>
      </c>
      <c r="W10" s="44" t="s">
        <v>4312</v>
      </c>
      <c r="X10" s="44" t="s">
        <v>4313</v>
      </c>
      <c r="Y10" s="44" t="s">
        <v>4314</v>
      </c>
      <c r="Z10" s="44" t="s">
        <v>4315</v>
      </c>
      <c r="AA10" s="44"/>
      <c r="AB10" s="44" t="s">
        <v>4316</v>
      </c>
      <c r="AC10" s="44" t="s">
        <v>4317</v>
      </c>
      <c r="AD10" s="44" t="s">
        <v>4318</v>
      </c>
      <c r="AE10" s="42"/>
      <c r="AF10" s="45"/>
      <c r="AG10" s="45"/>
      <c r="AH10" s="45"/>
      <c r="AI10" s="45"/>
      <c r="AJ10" s="45"/>
      <c r="AK10" s="45"/>
      <c r="AL10" s="45"/>
      <c r="AM10" s="45"/>
      <c r="AN10" s="45"/>
      <c r="AO10" s="45"/>
      <c r="AP10" s="45"/>
      <c r="AQ10" s="45"/>
      <c r="AR10" s="45"/>
      <c r="AS10" s="45"/>
      <c r="AT10" s="45"/>
      <c r="AU10" s="45"/>
      <c r="AV10" s="45"/>
    </row>
    <row r="11" spans="1:48" ht="60" customHeight="1" x14ac:dyDescent="0.35">
      <c r="A11" s="33">
        <v>10</v>
      </c>
      <c r="B11" s="22">
        <v>1</v>
      </c>
      <c r="C11" s="41">
        <v>4</v>
      </c>
      <c r="D11" s="42" t="s">
        <v>915</v>
      </c>
      <c r="E11" s="43" t="s">
        <v>349</v>
      </c>
      <c r="F11" s="43">
        <v>3</v>
      </c>
      <c r="G11" s="21">
        <v>2</v>
      </c>
      <c r="H11" s="21">
        <v>2</v>
      </c>
      <c r="I11" s="102">
        <v>2</v>
      </c>
      <c r="J11" s="102">
        <v>3</v>
      </c>
      <c r="K11" s="102">
        <v>3</v>
      </c>
      <c r="L11" s="102">
        <v>4</v>
      </c>
      <c r="M11" s="102">
        <v>1</v>
      </c>
      <c r="N11" s="44"/>
      <c r="O11" s="44"/>
      <c r="P11" s="44"/>
      <c r="Q11" s="44"/>
      <c r="R11" s="44"/>
      <c r="S11" s="44"/>
      <c r="T11" s="44"/>
      <c r="U11" s="44"/>
      <c r="V11" s="44"/>
      <c r="W11" s="44"/>
      <c r="X11" s="44"/>
      <c r="Y11" s="44"/>
      <c r="Z11" s="44"/>
      <c r="AA11" s="44"/>
      <c r="AB11" s="44"/>
      <c r="AC11" s="44"/>
      <c r="AD11" s="44"/>
      <c r="AE11" s="42"/>
      <c r="AF11" s="45"/>
      <c r="AG11" s="45"/>
      <c r="AH11" s="45"/>
      <c r="AI11" s="45"/>
      <c r="AJ11" s="45"/>
      <c r="AK11" s="45"/>
      <c r="AL11" s="45"/>
      <c r="AM11" s="45"/>
      <c r="AN11" s="45"/>
      <c r="AO11" s="45"/>
      <c r="AP11" s="45"/>
      <c r="AQ11" s="45"/>
      <c r="AR11" s="45"/>
      <c r="AS11" s="45"/>
      <c r="AT11" s="45"/>
      <c r="AU11" s="45"/>
      <c r="AV11" s="45"/>
    </row>
    <row r="12" spans="1:48" ht="178.5" customHeight="1" x14ac:dyDescent="0.35">
      <c r="A12" s="33">
        <v>11</v>
      </c>
      <c r="B12" s="22">
        <v>1</v>
      </c>
      <c r="C12" s="41">
        <v>4</v>
      </c>
      <c r="D12" s="42" t="s">
        <v>523</v>
      </c>
      <c r="E12" s="43" t="s">
        <v>524</v>
      </c>
      <c r="F12" s="43">
        <v>2</v>
      </c>
      <c r="G12" s="22">
        <v>2</v>
      </c>
      <c r="H12" s="22">
        <v>2</v>
      </c>
      <c r="I12" s="102">
        <v>1</v>
      </c>
      <c r="J12" s="102">
        <v>4</v>
      </c>
      <c r="K12" s="102">
        <v>3</v>
      </c>
      <c r="L12" s="102">
        <v>4</v>
      </c>
      <c r="M12" s="102">
        <v>1</v>
      </c>
      <c r="N12" s="44" t="s">
        <v>4304</v>
      </c>
      <c r="O12" s="44" t="s">
        <v>4319</v>
      </c>
      <c r="P12" s="44" t="s">
        <v>4320</v>
      </c>
      <c r="Q12" s="44" t="s">
        <v>4321</v>
      </c>
      <c r="R12" s="44" t="s">
        <v>4208</v>
      </c>
      <c r="S12" s="44" t="s">
        <v>4322</v>
      </c>
      <c r="T12" s="44" t="s">
        <v>4323</v>
      </c>
      <c r="U12" s="44" t="s">
        <v>4324</v>
      </c>
      <c r="V12" s="44" t="s">
        <v>4325</v>
      </c>
      <c r="W12" s="44" t="s">
        <v>4326</v>
      </c>
      <c r="X12" s="44" t="s">
        <v>4327</v>
      </c>
      <c r="Y12" s="44" t="s">
        <v>4328</v>
      </c>
      <c r="Z12" s="44" t="s">
        <v>4329</v>
      </c>
      <c r="AA12" s="44" t="s">
        <v>4330</v>
      </c>
      <c r="AB12" s="44" t="s">
        <v>4331</v>
      </c>
      <c r="AC12" s="44" t="s">
        <v>4332</v>
      </c>
      <c r="AD12" s="44" t="s">
        <v>4333</v>
      </c>
      <c r="AE12" s="42"/>
      <c r="AF12" s="45"/>
      <c r="AG12" s="45"/>
      <c r="AH12" s="45"/>
      <c r="AI12" s="45"/>
      <c r="AJ12" s="45"/>
      <c r="AK12" s="45"/>
      <c r="AL12" s="45"/>
      <c r="AM12" s="45"/>
      <c r="AN12" s="45"/>
      <c r="AO12" s="45"/>
      <c r="AP12" s="45"/>
      <c r="AQ12" s="45"/>
      <c r="AR12" s="45"/>
      <c r="AS12" s="45"/>
      <c r="AT12" s="45"/>
      <c r="AU12" s="45"/>
      <c r="AV12" s="45"/>
    </row>
    <row r="13" spans="1:48" ht="145" x14ac:dyDescent="0.35">
      <c r="A13" s="33">
        <v>12</v>
      </c>
      <c r="B13" s="22">
        <v>1</v>
      </c>
      <c r="C13" s="41">
        <v>4</v>
      </c>
      <c r="D13" s="42" t="s">
        <v>907</v>
      </c>
      <c r="E13" s="43" t="s">
        <v>494</v>
      </c>
      <c r="F13" s="43">
        <v>5</v>
      </c>
      <c r="G13" s="21">
        <v>2</v>
      </c>
      <c r="H13" s="21">
        <v>2</v>
      </c>
      <c r="I13" s="102">
        <v>3</v>
      </c>
      <c r="J13" s="102">
        <v>1</v>
      </c>
      <c r="K13" s="102">
        <v>1</v>
      </c>
      <c r="L13" s="102">
        <v>2</v>
      </c>
      <c r="M13" s="102">
        <v>2</v>
      </c>
      <c r="N13" s="44" t="s">
        <v>4334</v>
      </c>
      <c r="O13" s="44" t="s">
        <v>4335</v>
      </c>
      <c r="P13" s="44" t="s">
        <v>4336</v>
      </c>
      <c r="Q13" s="44" t="s">
        <v>4337</v>
      </c>
      <c r="R13" s="44" t="s">
        <v>4338</v>
      </c>
      <c r="S13" s="44" t="s">
        <v>4339</v>
      </c>
      <c r="T13" s="44" t="s">
        <v>4340</v>
      </c>
      <c r="U13" s="44" t="s">
        <v>4341</v>
      </c>
      <c r="V13" s="44" t="s">
        <v>4342</v>
      </c>
      <c r="W13" s="44" t="s">
        <v>4343</v>
      </c>
      <c r="X13" s="44" t="s">
        <v>4344</v>
      </c>
      <c r="Y13" s="44" t="s">
        <v>4345</v>
      </c>
      <c r="Z13" s="44" t="s">
        <v>4346</v>
      </c>
      <c r="AA13" s="44" t="s">
        <v>4347</v>
      </c>
      <c r="AB13" s="44" t="s">
        <v>4348</v>
      </c>
      <c r="AC13" s="44" t="s">
        <v>4349</v>
      </c>
      <c r="AD13" s="44" t="s">
        <v>4350</v>
      </c>
      <c r="AE13" s="42"/>
      <c r="AF13" s="45"/>
      <c r="AG13" s="45"/>
      <c r="AH13" s="45"/>
      <c r="AI13" s="45"/>
      <c r="AJ13" s="45"/>
      <c r="AK13" s="45"/>
      <c r="AL13" s="45"/>
      <c r="AM13" s="45"/>
      <c r="AN13" s="45"/>
      <c r="AO13" s="45"/>
      <c r="AP13" s="45"/>
      <c r="AQ13" s="45"/>
      <c r="AR13" s="45"/>
      <c r="AS13" s="45"/>
      <c r="AT13" s="45"/>
      <c r="AU13" s="45"/>
      <c r="AV13" s="45"/>
    </row>
    <row r="14" spans="1:48" ht="278.14999999999998" customHeight="1" x14ac:dyDescent="0.35">
      <c r="A14" s="33">
        <v>13</v>
      </c>
      <c r="B14" s="22">
        <v>1</v>
      </c>
      <c r="C14" s="41">
        <v>7</v>
      </c>
      <c r="D14" s="42" t="s">
        <v>521</v>
      </c>
      <c r="E14" s="43" t="s">
        <v>522</v>
      </c>
      <c r="F14" s="21">
        <v>4</v>
      </c>
      <c r="G14" s="43">
        <v>2</v>
      </c>
      <c r="H14" s="22">
        <v>4</v>
      </c>
      <c r="I14" s="102">
        <v>2</v>
      </c>
      <c r="J14" s="102">
        <v>4</v>
      </c>
      <c r="K14" s="102">
        <v>3</v>
      </c>
      <c r="L14" s="102">
        <v>4</v>
      </c>
      <c r="M14" s="102">
        <v>2</v>
      </c>
      <c r="N14" s="44" t="s">
        <v>4351</v>
      </c>
      <c r="O14" s="44" t="s">
        <v>4352</v>
      </c>
      <c r="P14" s="44" t="s">
        <v>4353</v>
      </c>
      <c r="Q14" s="44" t="s">
        <v>4354</v>
      </c>
      <c r="R14" s="44" t="s">
        <v>4355</v>
      </c>
      <c r="S14" s="44" t="s">
        <v>4356</v>
      </c>
      <c r="T14" s="44"/>
      <c r="U14" s="44" t="s">
        <v>4357</v>
      </c>
      <c r="V14" s="44" t="s">
        <v>4358</v>
      </c>
      <c r="W14" s="44" t="s">
        <v>4359</v>
      </c>
      <c r="X14" s="44" t="s">
        <v>4360</v>
      </c>
      <c r="Y14" s="44" t="s">
        <v>4361</v>
      </c>
      <c r="Z14" s="44"/>
      <c r="AA14" s="44" t="s">
        <v>4362</v>
      </c>
      <c r="AB14" s="44" t="s">
        <v>4363</v>
      </c>
      <c r="AC14" s="44" t="s">
        <v>4364</v>
      </c>
      <c r="AD14" s="44" t="s">
        <v>4365</v>
      </c>
      <c r="AE14" s="45"/>
      <c r="AF14" s="45"/>
      <c r="AG14" s="45"/>
      <c r="AH14" s="45"/>
      <c r="AI14" s="45"/>
      <c r="AJ14" s="45"/>
      <c r="AK14" s="45"/>
      <c r="AL14" s="45"/>
      <c r="AM14" s="45"/>
      <c r="AN14" s="45"/>
      <c r="AO14" s="45"/>
      <c r="AP14" s="45"/>
      <c r="AQ14" s="45"/>
      <c r="AR14" s="45"/>
      <c r="AS14" s="45"/>
      <c r="AT14" s="45"/>
      <c r="AU14" s="45"/>
      <c r="AV14" s="45"/>
    </row>
    <row r="15" spans="1:48" ht="217.5" x14ac:dyDescent="0.35">
      <c r="A15" s="33">
        <v>14</v>
      </c>
      <c r="B15" s="22">
        <v>1</v>
      </c>
      <c r="C15" s="41">
        <v>7</v>
      </c>
      <c r="D15" s="47" t="s">
        <v>911</v>
      </c>
      <c r="E15" s="43" t="s">
        <v>912</v>
      </c>
      <c r="F15" s="43">
        <v>6</v>
      </c>
      <c r="G15" s="43">
        <v>3</v>
      </c>
      <c r="H15" s="34">
        <v>5</v>
      </c>
      <c r="I15" s="102">
        <v>2</v>
      </c>
      <c r="J15" s="102">
        <v>2</v>
      </c>
      <c r="K15" s="102">
        <v>2</v>
      </c>
      <c r="L15" s="102">
        <v>4</v>
      </c>
      <c r="M15" s="102">
        <v>1</v>
      </c>
      <c r="N15" s="44" t="s">
        <v>4366</v>
      </c>
      <c r="O15" s="44" t="s">
        <v>4367</v>
      </c>
      <c r="P15" s="44" t="s">
        <v>4368</v>
      </c>
      <c r="Q15" s="44" t="s">
        <v>4369</v>
      </c>
      <c r="R15" s="44" t="s">
        <v>4370</v>
      </c>
      <c r="S15" s="44" t="s">
        <v>4371</v>
      </c>
      <c r="T15" s="44" t="s">
        <v>4372</v>
      </c>
      <c r="U15" s="44" t="s">
        <v>4373</v>
      </c>
      <c r="V15" s="44" t="s">
        <v>4374</v>
      </c>
      <c r="W15" s="44" t="s">
        <v>4375</v>
      </c>
      <c r="X15" s="44" t="s">
        <v>4376</v>
      </c>
      <c r="Y15" s="44" t="s">
        <v>4377</v>
      </c>
      <c r="Z15" s="44" t="s">
        <v>4378</v>
      </c>
      <c r="AA15" s="44" t="s">
        <v>4379</v>
      </c>
      <c r="AB15" s="44" t="s">
        <v>4380</v>
      </c>
      <c r="AC15" s="44" t="s">
        <v>4381</v>
      </c>
      <c r="AD15" s="44" t="s">
        <v>4382</v>
      </c>
      <c r="AE15" s="42"/>
      <c r="AF15" s="45"/>
      <c r="AG15" s="45"/>
      <c r="AH15" s="45"/>
      <c r="AI15" s="45"/>
      <c r="AJ15" s="45"/>
      <c r="AK15" s="45"/>
      <c r="AL15" s="45"/>
      <c r="AM15" s="45"/>
      <c r="AN15" s="45"/>
      <c r="AO15" s="45"/>
      <c r="AP15" s="45"/>
      <c r="AQ15" s="45"/>
      <c r="AR15" s="45"/>
      <c r="AS15" s="45"/>
      <c r="AT15" s="45"/>
      <c r="AU15" s="45"/>
      <c r="AV15" s="45"/>
    </row>
    <row r="16" spans="1:48" ht="54" customHeight="1" x14ac:dyDescent="0.35">
      <c r="A16" s="33">
        <v>15</v>
      </c>
      <c r="B16" s="22">
        <v>1</v>
      </c>
      <c r="C16" s="41">
        <v>7</v>
      </c>
      <c r="D16" s="25" t="s">
        <v>485</v>
      </c>
      <c r="E16" s="21" t="s">
        <v>16</v>
      </c>
      <c r="F16" s="43">
        <v>6</v>
      </c>
      <c r="G16" s="21">
        <v>2</v>
      </c>
      <c r="H16" s="22">
        <v>2</v>
      </c>
      <c r="I16" s="102">
        <v>2</v>
      </c>
      <c r="J16" s="102">
        <v>2</v>
      </c>
      <c r="K16" s="102">
        <v>3</v>
      </c>
      <c r="L16" s="102">
        <v>4</v>
      </c>
      <c r="M16" s="102">
        <v>1</v>
      </c>
      <c r="N16" s="44"/>
      <c r="O16" s="44"/>
      <c r="P16" s="44"/>
      <c r="Q16" s="44"/>
      <c r="R16" s="44"/>
      <c r="S16" s="44"/>
      <c r="T16" s="44"/>
      <c r="U16" s="44"/>
      <c r="V16" s="44"/>
      <c r="W16" s="44"/>
      <c r="X16" s="44"/>
      <c r="Y16" s="44"/>
      <c r="Z16" s="44"/>
      <c r="AA16" s="44"/>
      <c r="AB16" s="44"/>
      <c r="AC16" s="44"/>
      <c r="AD16" s="44"/>
      <c r="AE16" s="45"/>
      <c r="AF16" s="45"/>
      <c r="AG16" s="45"/>
      <c r="AH16" s="45"/>
      <c r="AI16" s="45"/>
      <c r="AJ16" s="45"/>
      <c r="AK16" s="45"/>
      <c r="AL16" s="45"/>
      <c r="AM16" s="45"/>
      <c r="AN16" s="45"/>
      <c r="AO16" s="45"/>
      <c r="AP16" s="45"/>
      <c r="AQ16" s="45"/>
      <c r="AR16" s="45"/>
      <c r="AS16" s="45"/>
      <c r="AT16" s="45"/>
      <c r="AU16" s="45"/>
      <c r="AV16" s="45"/>
    </row>
    <row r="17" spans="1:48" ht="144" customHeight="1" x14ac:dyDescent="0.35">
      <c r="A17" s="33">
        <v>16</v>
      </c>
      <c r="B17" s="22">
        <v>1</v>
      </c>
      <c r="C17" s="41">
        <v>2</v>
      </c>
      <c r="D17" s="42" t="s">
        <v>381</v>
      </c>
      <c r="E17" s="43" t="s">
        <v>382</v>
      </c>
      <c r="F17" s="43">
        <v>3</v>
      </c>
      <c r="G17" s="48">
        <v>2</v>
      </c>
      <c r="H17" s="48">
        <v>2</v>
      </c>
      <c r="I17" s="102">
        <v>1</v>
      </c>
      <c r="J17" s="102">
        <v>2</v>
      </c>
      <c r="K17" s="102">
        <v>2</v>
      </c>
      <c r="L17" s="102">
        <v>1</v>
      </c>
      <c r="M17" s="102">
        <v>1</v>
      </c>
      <c r="N17" s="44" t="s">
        <v>4383</v>
      </c>
      <c r="O17" s="44" t="s">
        <v>4384</v>
      </c>
      <c r="P17" s="44" t="s">
        <v>4385</v>
      </c>
      <c r="Q17" s="44" t="s">
        <v>4386</v>
      </c>
      <c r="R17" s="44"/>
      <c r="S17" s="44"/>
      <c r="T17" s="44"/>
      <c r="U17" s="44"/>
      <c r="V17" s="44"/>
      <c r="W17" s="44"/>
      <c r="X17" s="44"/>
      <c r="Y17" s="44" t="s">
        <v>4387</v>
      </c>
      <c r="Z17" s="44" t="s">
        <v>4388</v>
      </c>
      <c r="AA17" s="44"/>
      <c r="AB17" s="44" t="s">
        <v>4389</v>
      </c>
      <c r="AC17" s="44" t="s">
        <v>4390</v>
      </c>
      <c r="AD17" s="44" t="s">
        <v>4391</v>
      </c>
      <c r="AE17" s="42"/>
      <c r="AF17" s="45"/>
      <c r="AG17" s="45"/>
      <c r="AH17" s="45"/>
      <c r="AI17" s="45"/>
      <c r="AJ17" s="45"/>
      <c r="AK17" s="45"/>
      <c r="AL17" s="45"/>
      <c r="AM17" s="45"/>
      <c r="AN17" s="45"/>
      <c r="AO17" s="45"/>
      <c r="AP17" s="45"/>
      <c r="AQ17" s="45"/>
      <c r="AR17" s="45"/>
      <c r="AS17" s="45"/>
      <c r="AT17" s="45"/>
      <c r="AU17" s="45"/>
      <c r="AV17" s="45"/>
    </row>
    <row r="18" spans="1:48" ht="173.5" customHeight="1" x14ac:dyDescent="0.35">
      <c r="A18" s="33">
        <v>17</v>
      </c>
      <c r="B18" s="22">
        <v>1</v>
      </c>
      <c r="C18" s="41">
        <v>2</v>
      </c>
      <c r="D18" s="42" t="s">
        <v>337</v>
      </c>
      <c r="E18" s="43" t="s">
        <v>338</v>
      </c>
      <c r="F18" s="43">
        <v>3</v>
      </c>
      <c r="G18" s="21">
        <v>2</v>
      </c>
      <c r="H18" s="21">
        <v>2</v>
      </c>
      <c r="I18" s="102">
        <v>2</v>
      </c>
      <c r="J18" s="102">
        <v>2</v>
      </c>
      <c r="K18" s="102">
        <v>3</v>
      </c>
      <c r="L18" s="102">
        <v>4</v>
      </c>
      <c r="M18" s="102">
        <v>1</v>
      </c>
      <c r="N18" s="44" t="s">
        <v>4392</v>
      </c>
      <c r="O18" s="44" t="s">
        <v>4393</v>
      </c>
      <c r="P18" s="44" t="s">
        <v>4394</v>
      </c>
      <c r="Q18" s="44" t="s">
        <v>4395</v>
      </c>
      <c r="R18" s="44"/>
      <c r="S18" s="44"/>
      <c r="T18" s="44"/>
      <c r="U18" s="44" t="s">
        <v>4396</v>
      </c>
      <c r="V18" s="44" t="s">
        <v>4397</v>
      </c>
      <c r="W18" s="44" t="s">
        <v>4398</v>
      </c>
      <c r="X18" s="44" t="s">
        <v>4399</v>
      </c>
      <c r="Y18" s="44" t="s">
        <v>4400</v>
      </c>
      <c r="Z18" s="44" t="s">
        <v>4401</v>
      </c>
      <c r="AA18" s="44" t="s">
        <v>4402</v>
      </c>
      <c r="AB18" s="44" t="s">
        <v>4403</v>
      </c>
      <c r="AC18" s="44" t="s">
        <v>4404</v>
      </c>
      <c r="AD18" s="44" t="s">
        <v>4405</v>
      </c>
      <c r="AE18" s="42"/>
      <c r="AF18" s="45"/>
      <c r="AG18" s="45"/>
      <c r="AH18" s="45"/>
      <c r="AI18" s="45"/>
      <c r="AJ18" s="45"/>
      <c r="AK18" s="45"/>
      <c r="AL18" s="45"/>
      <c r="AM18" s="45"/>
      <c r="AN18" s="45"/>
      <c r="AO18" s="45"/>
      <c r="AP18" s="45"/>
      <c r="AQ18" s="45"/>
      <c r="AR18" s="45"/>
      <c r="AS18" s="45"/>
      <c r="AT18" s="45"/>
      <c r="AU18" s="45"/>
      <c r="AV18" s="45"/>
    </row>
    <row r="19" spans="1:48" ht="199" customHeight="1" x14ac:dyDescent="0.35">
      <c r="A19" s="33">
        <v>18</v>
      </c>
      <c r="B19" s="22">
        <v>1</v>
      </c>
      <c r="C19" s="41">
        <v>2</v>
      </c>
      <c r="D19" s="42" t="s">
        <v>901</v>
      </c>
      <c r="E19" s="43" t="s">
        <v>531</v>
      </c>
      <c r="F19" s="43">
        <v>3</v>
      </c>
      <c r="G19" s="21">
        <v>2</v>
      </c>
      <c r="H19" s="21">
        <v>2</v>
      </c>
      <c r="I19" s="102">
        <v>2</v>
      </c>
      <c r="J19" s="102">
        <v>2</v>
      </c>
      <c r="K19" s="102">
        <v>2</v>
      </c>
      <c r="L19" s="102">
        <v>1</v>
      </c>
      <c r="M19" s="102">
        <v>1</v>
      </c>
      <c r="N19" s="44"/>
      <c r="O19" s="44"/>
      <c r="P19" s="44"/>
      <c r="Q19" s="44"/>
      <c r="R19" s="44" t="s">
        <v>4406</v>
      </c>
      <c r="S19" s="44" t="s">
        <v>4407</v>
      </c>
      <c r="T19" s="44" t="s">
        <v>4408</v>
      </c>
      <c r="U19" s="44" t="s">
        <v>4409</v>
      </c>
      <c r="V19" s="44" t="s">
        <v>4410</v>
      </c>
      <c r="W19" s="44"/>
      <c r="X19" s="44" t="s">
        <v>4411</v>
      </c>
      <c r="Y19" s="44" t="s">
        <v>4412</v>
      </c>
      <c r="Z19" s="44" t="s">
        <v>4413</v>
      </c>
      <c r="AA19" s="44" t="s">
        <v>4414</v>
      </c>
      <c r="AB19" s="44" t="s">
        <v>4415</v>
      </c>
      <c r="AC19" s="44" t="s">
        <v>4416</v>
      </c>
      <c r="AD19" s="44" t="s">
        <v>4417</v>
      </c>
      <c r="AE19" s="42"/>
      <c r="AF19" s="45"/>
      <c r="AG19" s="45"/>
      <c r="AH19" s="45"/>
      <c r="AI19" s="45"/>
      <c r="AJ19" s="45"/>
      <c r="AK19" s="45"/>
      <c r="AL19" s="45"/>
      <c r="AM19" s="45"/>
      <c r="AN19" s="45"/>
      <c r="AO19" s="45"/>
      <c r="AP19" s="45"/>
      <c r="AQ19" s="45"/>
      <c r="AR19" s="45"/>
      <c r="AS19" s="45"/>
      <c r="AT19" s="45"/>
      <c r="AU19" s="45"/>
      <c r="AV19" s="45"/>
    </row>
    <row r="20" spans="1:48" ht="207" customHeight="1" x14ac:dyDescent="0.35">
      <c r="A20" s="33">
        <v>19</v>
      </c>
      <c r="B20" s="22">
        <v>1</v>
      </c>
      <c r="C20" s="41">
        <v>2</v>
      </c>
      <c r="D20" s="42" t="s">
        <v>903</v>
      </c>
      <c r="E20" s="43" t="s">
        <v>338</v>
      </c>
      <c r="F20" s="43">
        <v>3</v>
      </c>
      <c r="G20" s="21">
        <v>2</v>
      </c>
      <c r="H20" s="21">
        <v>2</v>
      </c>
      <c r="I20" s="102">
        <v>2</v>
      </c>
      <c r="J20" s="102">
        <v>3</v>
      </c>
      <c r="K20" s="102">
        <v>2</v>
      </c>
      <c r="L20" s="102">
        <v>4</v>
      </c>
      <c r="M20" s="102">
        <v>2</v>
      </c>
      <c r="N20" s="44" t="s">
        <v>4418</v>
      </c>
      <c r="O20" s="44" t="s">
        <v>4419</v>
      </c>
      <c r="P20" s="44" t="s">
        <v>4420</v>
      </c>
      <c r="Q20" s="44" t="s">
        <v>4421</v>
      </c>
      <c r="R20" s="44" t="s">
        <v>4422</v>
      </c>
      <c r="S20" s="44" t="s">
        <v>4423</v>
      </c>
      <c r="T20" s="44" t="s">
        <v>4424</v>
      </c>
      <c r="U20" s="44" t="s">
        <v>4425</v>
      </c>
      <c r="V20" s="44" t="s">
        <v>4426</v>
      </c>
      <c r="W20" s="44" t="s">
        <v>4427</v>
      </c>
      <c r="X20" s="44" t="s">
        <v>4428</v>
      </c>
      <c r="Y20" s="44" t="s">
        <v>4429</v>
      </c>
      <c r="Z20" s="44" t="s">
        <v>4430</v>
      </c>
      <c r="AA20" s="44" t="s">
        <v>4431</v>
      </c>
      <c r="AB20" s="44" t="s">
        <v>4432</v>
      </c>
      <c r="AC20" s="44" t="s">
        <v>4433</v>
      </c>
      <c r="AD20" s="44" t="s">
        <v>4434</v>
      </c>
      <c r="AE20" s="45"/>
      <c r="AF20" s="45"/>
      <c r="AG20" s="45"/>
      <c r="AH20" s="45"/>
      <c r="AI20" s="45"/>
      <c r="AJ20" s="45"/>
      <c r="AK20" s="45"/>
      <c r="AL20" s="45"/>
      <c r="AM20" s="45"/>
      <c r="AN20" s="45"/>
      <c r="AO20" s="45"/>
      <c r="AP20" s="45"/>
      <c r="AQ20" s="45"/>
      <c r="AR20" s="45"/>
      <c r="AS20" s="45"/>
      <c r="AT20" s="45"/>
      <c r="AU20" s="45"/>
      <c r="AV20" s="45"/>
    </row>
    <row r="21" spans="1:48" ht="99.75" customHeight="1" x14ac:dyDescent="0.35">
      <c r="A21" s="33">
        <v>20</v>
      </c>
      <c r="B21" s="22">
        <v>1</v>
      </c>
      <c r="C21" s="41">
        <v>2</v>
      </c>
      <c r="D21" s="42" t="s">
        <v>904</v>
      </c>
      <c r="E21" s="43" t="s">
        <v>905</v>
      </c>
      <c r="F21" s="43">
        <v>6</v>
      </c>
      <c r="G21" s="21">
        <v>2</v>
      </c>
      <c r="H21" s="21">
        <v>2</v>
      </c>
      <c r="I21" s="102">
        <v>1</v>
      </c>
      <c r="J21" s="102">
        <v>1</v>
      </c>
      <c r="K21" s="102">
        <v>3</v>
      </c>
      <c r="L21" s="102">
        <v>4</v>
      </c>
      <c r="M21" s="102">
        <v>1</v>
      </c>
      <c r="N21" s="44"/>
      <c r="O21" s="44"/>
      <c r="P21" s="44"/>
      <c r="Q21" s="44"/>
      <c r="R21" s="44"/>
      <c r="S21" s="44"/>
      <c r="T21" s="44"/>
      <c r="U21" s="44"/>
      <c r="V21" s="44"/>
      <c r="W21" s="44"/>
      <c r="X21" s="44"/>
      <c r="Y21" s="44"/>
      <c r="Z21" s="44"/>
      <c r="AA21" s="44"/>
      <c r="AB21" s="44"/>
      <c r="AC21" s="44"/>
      <c r="AD21" s="44"/>
      <c r="AE21" s="42"/>
      <c r="AF21" s="45"/>
      <c r="AG21" s="45"/>
      <c r="AH21" s="45"/>
      <c r="AI21" s="45"/>
      <c r="AJ21" s="45"/>
      <c r="AK21" s="45"/>
      <c r="AL21" s="45"/>
      <c r="AM21" s="45"/>
      <c r="AN21" s="45"/>
      <c r="AO21" s="45"/>
      <c r="AP21" s="45"/>
      <c r="AQ21" s="45"/>
      <c r="AR21" s="45"/>
      <c r="AS21" s="45"/>
      <c r="AT21" s="45"/>
      <c r="AU21" s="45"/>
      <c r="AV21" s="45"/>
    </row>
    <row r="22" spans="1:48" ht="232" customHeight="1" x14ac:dyDescent="0.35">
      <c r="A22" s="33">
        <v>21</v>
      </c>
      <c r="B22" s="22">
        <v>1</v>
      </c>
      <c r="C22" s="41">
        <v>2</v>
      </c>
      <c r="D22" s="42" t="s">
        <v>906</v>
      </c>
      <c r="E22" s="43" t="s">
        <v>13</v>
      </c>
      <c r="F22" s="23">
        <v>1</v>
      </c>
      <c r="G22" s="21">
        <v>3</v>
      </c>
      <c r="H22" s="21">
        <v>3</v>
      </c>
      <c r="I22" s="102">
        <v>2</v>
      </c>
      <c r="J22" s="102">
        <v>3</v>
      </c>
      <c r="K22" s="102">
        <v>3</v>
      </c>
      <c r="L22" s="102">
        <v>2</v>
      </c>
      <c r="M22" s="102">
        <v>1</v>
      </c>
      <c r="N22" s="44"/>
      <c r="O22" s="44"/>
      <c r="P22" s="44" t="s">
        <v>4435</v>
      </c>
      <c r="Q22" s="44" t="s">
        <v>4436</v>
      </c>
      <c r="R22" s="44" t="s">
        <v>4437</v>
      </c>
      <c r="S22" s="44" t="s">
        <v>4438</v>
      </c>
      <c r="T22" s="44" t="s">
        <v>4439</v>
      </c>
      <c r="U22" s="44" t="s">
        <v>4440</v>
      </c>
      <c r="V22" s="44" t="s">
        <v>4441</v>
      </c>
      <c r="W22" s="44" t="s">
        <v>4442</v>
      </c>
      <c r="X22" s="44" t="s">
        <v>4443</v>
      </c>
      <c r="Y22" s="44"/>
      <c r="Z22" s="44" t="s">
        <v>4444</v>
      </c>
      <c r="AA22" s="44" t="s">
        <v>4445</v>
      </c>
      <c r="AB22" s="44" t="s">
        <v>4446</v>
      </c>
      <c r="AC22" s="44" t="s">
        <v>4447</v>
      </c>
      <c r="AD22" s="44" t="s">
        <v>4448</v>
      </c>
      <c r="AE22" s="42"/>
      <c r="AF22" s="45"/>
      <c r="AG22" s="45"/>
      <c r="AH22" s="45"/>
      <c r="AI22" s="45"/>
      <c r="AJ22" s="45"/>
      <c r="AK22" s="45"/>
      <c r="AL22" s="45"/>
      <c r="AM22" s="45"/>
      <c r="AN22" s="45"/>
      <c r="AO22" s="45"/>
      <c r="AP22" s="45"/>
      <c r="AQ22" s="45"/>
      <c r="AR22" s="45"/>
      <c r="AS22" s="45"/>
      <c r="AT22" s="45"/>
      <c r="AU22" s="45"/>
      <c r="AV22" s="45"/>
    </row>
    <row r="23" spans="1:48" ht="208" customHeight="1" x14ac:dyDescent="0.35">
      <c r="A23" s="33">
        <v>22</v>
      </c>
      <c r="B23" s="22">
        <v>1</v>
      </c>
      <c r="C23" s="41">
        <v>2</v>
      </c>
      <c r="D23" s="42" t="s">
        <v>339</v>
      </c>
      <c r="E23" s="43" t="s">
        <v>340</v>
      </c>
      <c r="F23" s="43">
        <v>7</v>
      </c>
      <c r="G23" s="21">
        <v>1</v>
      </c>
      <c r="H23" s="21">
        <v>4</v>
      </c>
      <c r="I23" s="102">
        <v>2</v>
      </c>
      <c r="J23" s="102">
        <v>2</v>
      </c>
      <c r="K23" s="102">
        <v>3</v>
      </c>
      <c r="L23" s="102">
        <v>4</v>
      </c>
      <c r="M23" s="102">
        <v>1</v>
      </c>
      <c r="N23" s="44"/>
      <c r="O23" s="44"/>
      <c r="P23" s="44" t="s">
        <v>4449</v>
      </c>
      <c r="Q23" s="44"/>
      <c r="R23" s="44"/>
      <c r="S23" s="44" t="s">
        <v>4450</v>
      </c>
      <c r="T23" s="44" t="s">
        <v>4451</v>
      </c>
      <c r="U23" s="44" t="s">
        <v>4452</v>
      </c>
      <c r="V23" s="44" t="s">
        <v>4453</v>
      </c>
      <c r="W23" s="44" t="s">
        <v>4454</v>
      </c>
      <c r="X23" s="44" t="s">
        <v>4455</v>
      </c>
      <c r="Y23" s="44" t="s">
        <v>4456</v>
      </c>
      <c r="Z23" s="44" t="s">
        <v>4457</v>
      </c>
      <c r="AA23" s="44" t="s">
        <v>4458</v>
      </c>
      <c r="AB23" s="44" t="s">
        <v>4459</v>
      </c>
      <c r="AC23" s="44" t="s">
        <v>4460</v>
      </c>
      <c r="AD23" s="44" t="s">
        <v>4461</v>
      </c>
      <c r="AE23" s="42"/>
      <c r="AF23" s="45"/>
      <c r="AG23" s="45"/>
      <c r="AH23" s="45"/>
      <c r="AI23" s="45"/>
      <c r="AJ23" s="45"/>
      <c r="AK23" s="45"/>
      <c r="AL23" s="45"/>
      <c r="AM23" s="45"/>
      <c r="AN23" s="45"/>
      <c r="AO23" s="45"/>
      <c r="AP23" s="45"/>
      <c r="AQ23" s="45"/>
      <c r="AR23" s="45"/>
      <c r="AS23" s="45"/>
      <c r="AT23" s="45"/>
      <c r="AU23" s="45"/>
      <c r="AV23" s="45"/>
    </row>
    <row r="24" spans="1:48" ht="389.5" customHeight="1" x14ac:dyDescent="0.35">
      <c r="A24" s="33">
        <v>23</v>
      </c>
      <c r="B24" s="22">
        <v>1</v>
      </c>
      <c r="C24" s="41">
        <v>2</v>
      </c>
      <c r="D24" s="42" t="s">
        <v>908</v>
      </c>
      <c r="E24" s="43" t="s">
        <v>589</v>
      </c>
      <c r="F24" s="23">
        <v>1</v>
      </c>
      <c r="G24" s="43">
        <v>5</v>
      </c>
      <c r="H24" s="43">
        <v>5</v>
      </c>
      <c r="I24" s="102">
        <v>2</v>
      </c>
      <c r="J24" s="102">
        <v>4</v>
      </c>
      <c r="K24" s="102">
        <v>1</v>
      </c>
      <c r="L24" s="102">
        <v>4</v>
      </c>
      <c r="M24" s="102">
        <v>1</v>
      </c>
      <c r="N24" s="44" t="s">
        <v>4462</v>
      </c>
      <c r="O24" s="44" t="s">
        <v>4463</v>
      </c>
      <c r="P24" s="44" t="s">
        <v>4464</v>
      </c>
      <c r="Q24" s="44" t="s">
        <v>4465</v>
      </c>
      <c r="R24" s="44" t="s">
        <v>4466</v>
      </c>
      <c r="S24" s="44" t="s">
        <v>4467</v>
      </c>
      <c r="T24" s="44" t="s">
        <v>4468</v>
      </c>
      <c r="U24" s="44" t="s">
        <v>4469</v>
      </c>
      <c r="V24" s="44" t="s">
        <v>4470</v>
      </c>
      <c r="W24" s="44" t="s">
        <v>4471</v>
      </c>
      <c r="X24" s="44" t="s">
        <v>4472</v>
      </c>
      <c r="Y24" s="44" t="s">
        <v>4473</v>
      </c>
      <c r="Z24" s="44" t="s">
        <v>4474</v>
      </c>
      <c r="AA24" s="44" t="s">
        <v>4475</v>
      </c>
      <c r="AB24" s="44" t="s">
        <v>4476</v>
      </c>
      <c r="AC24" s="44" t="s">
        <v>4477</v>
      </c>
      <c r="AD24" s="44" t="s">
        <v>4478</v>
      </c>
      <c r="AE24" s="42"/>
      <c r="AF24" s="45"/>
      <c r="AG24" s="45"/>
      <c r="AH24" s="45"/>
      <c r="AI24" s="45"/>
      <c r="AJ24" s="45"/>
      <c r="AK24" s="45"/>
      <c r="AL24" s="45"/>
      <c r="AM24" s="45"/>
      <c r="AN24" s="45"/>
      <c r="AO24" s="45"/>
      <c r="AP24" s="45"/>
      <c r="AQ24" s="45"/>
      <c r="AR24" s="45"/>
      <c r="AS24" s="45"/>
      <c r="AT24" s="45"/>
      <c r="AU24" s="45"/>
      <c r="AV24" s="45"/>
    </row>
    <row r="25" spans="1:48" ht="225" customHeight="1" x14ac:dyDescent="0.35">
      <c r="A25" s="33">
        <v>24</v>
      </c>
      <c r="B25" s="22">
        <v>1</v>
      </c>
      <c r="C25" s="41">
        <v>2</v>
      </c>
      <c r="D25" s="42" t="s">
        <v>910</v>
      </c>
      <c r="E25" s="43" t="s">
        <v>13</v>
      </c>
      <c r="F25" s="43">
        <v>6</v>
      </c>
      <c r="G25" s="43">
        <v>3</v>
      </c>
      <c r="H25" s="43">
        <v>5</v>
      </c>
      <c r="I25" s="102">
        <v>1</v>
      </c>
      <c r="J25" s="102">
        <v>2</v>
      </c>
      <c r="K25" s="102">
        <v>2</v>
      </c>
      <c r="L25" s="102">
        <v>4</v>
      </c>
      <c r="M25" s="102">
        <v>1</v>
      </c>
      <c r="N25" s="44" t="s">
        <v>4479</v>
      </c>
      <c r="O25" s="44" t="s">
        <v>4480</v>
      </c>
      <c r="P25" s="44" t="s">
        <v>4481</v>
      </c>
      <c r="Q25" s="44" t="s">
        <v>4482</v>
      </c>
      <c r="R25" s="44" t="s">
        <v>4208</v>
      </c>
      <c r="S25" s="44" t="s">
        <v>4483</v>
      </c>
      <c r="T25" s="44" t="s">
        <v>4441</v>
      </c>
      <c r="U25" s="44" t="s">
        <v>4484</v>
      </c>
      <c r="V25" s="44" t="s">
        <v>4485</v>
      </c>
      <c r="W25" s="44" t="s">
        <v>4486</v>
      </c>
      <c r="X25" s="44" t="s">
        <v>4487</v>
      </c>
      <c r="Y25" s="44" t="s">
        <v>4488</v>
      </c>
      <c r="Z25" s="44" t="s">
        <v>4489</v>
      </c>
      <c r="AA25" s="44" t="s">
        <v>4490</v>
      </c>
      <c r="AB25" s="44" t="s">
        <v>4491</v>
      </c>
      <c r="AC25" s="44" t="s">
        <v>4492</v>
      </c>
      <c r="AD25" s="44" t="s">
        <v>4493</v>
      </c>
      <c r="AE25" s="45"/>
      <c r="AF25" s="45"/>
      <c r="AG25" s="45"/>
      <c r="AH25" s="45"/>
      <c r="AI25" s="45"/>
      <c r="AJ25" s="45"/>
      <c r="AK25" s="45"/>
      <c r="AL25" s="45"/>
      <c r="AM25" s="45"/>
      <c r="AN25" s="45"/>
      <c r="AO25" s="45"/>
      <c r="AP25" s="45"/>
      <c r="AQ25" s="45"/>
      <c r="AR25" s="45"/>
      <c r="AS25" s="45"/>
      <c r="AT25" s="45"/>
      <c r="AU25" s="45"/>
      <c r="AV25" s="45"/>
    </row>
    <row r="26" spans="1:48" ht="308.5" customHeight="1" x14ac:dyDescent="0.35">
      <c r="A26" s="33">
        <v>25</v>
      </c>
      <c r="B26" s="22">
        <v>1</v>
      </c>
      <c r="C26" s="41">
        <v>2</v>
      </c>
      <c r="D26" s="42" t="s">
        <v>913</v>
      </c>
      <c r="E26" s="43" t="s">
        <v>914</v>
      </c>
      <c r="F26" s="43">
        <v>5</v>
      </c>
      <c r="G26" s="43">
        <v>2</v>
      </c>
      <c r="H26" s="43">
        <v>2</v>
      </c>
      <c r="I26" s="102">
        <v>3</v>
      </c>
      <c r="J26" s="102">
        <v>3</v>
      </c>
      <c r="K26" s="102">
        <v>1</v>
      </c>
      <c r="L26" s="102">
        <v>4</v>
      </c>
      <c r="M26" s="102">
        <v>1</v>
      </c>
      <c r="N26" s="44" t="s">
        <v>4494</v>
      </c>
      <c r="O26" s="77" t="s">
        <v>3079</v>
      </c>
      <c r="P26" s="44" t="s">
        <v>4495</v>
      </c>
      <c r="Q26" s="44"/>
      <c r="R26" s="77" t="s">
        <v>3552</v>
      </c>
      <c r="S26" s="44"/>
      <c r="T26" s="44" t="s">
        <v>4496</v>
      </c>
      <c r="U26" s="44" t="s">
        <v>4497</v>
      </c>
      <c r="V26" s="44" t="s">
        <v>4498</v>
      </c>
      <c r="W26" s="44" t="s">
        <v>4499</v>
      </c>
      <c r="X26" s="44" t="s">
        <v>4500</v>
      </c>
      <c r="Y26" s="44" t="s">
        <v>4501</v>
      </c>
      <c r="Z26" s="44" t="s">
        <v>4502</v>
      </c>
      <c r="AA26" s="44"/>
      <c r="AB26" s="44" t="s">
        <v>4503</v>
      </c>
      <c r="AC26" s="44" t="s">
        <v>4504</v>
      </c>
      <c r="AD26" s="44" t="s">
        <v>4505</v>
      </c>
      <c r="AE26" s="42"/>
      <c r="AF26" s="45"/>
      <c r="AG26" s="45"/>
      <c r="AH26" s="45"/>
      <c r="AI26" s="45"/>
      <c r="AJ26" s="45"/>
      <c r="AK26" s="45"/>
      <c r="AL26" s="45"/>
      <c r="AM26" s="45"/>
      <c r="AN26" s="45"/>
      <c r="AO26" s="45"/>
      <c r="AP26" s="45"/>
      <c r="AQ26" s="45"/>
      <c r="AR26" s="45"/>
      <c r="AS26" s="45"/>
      <c r="AT26" s="45"/>
      <c r="AU26" s="45"/>
      <c r="AV26" s="45"/>
    </row>
    <row r="27" spans="1:48" ht="193.5" customHeight="1" x14ac:dyDescent="0.35">
      <c r="A27" s="33">
        <v>26</v>
      </c>
      <c r="B27" s="22">
        <v>1</v>
      </c>
      <c r="C27" s="41">
        <v>2</v>
      </c>
      <c r="D27" s="42" t="s">
        <v>889</v>
      </c>
      <c r="E27" s="43" t="s">
        <v>890</v>
      </c>
      <c r="F27" s="43">
        <v>6</v>
      </c>
      <c r="G27" s="33">
        <v>2</v>
      </c>
      <c r="H27" s="33">
        <v>2</v>
      </c>
      <c r="I27" s="102">
        <v>1</v>
      </c>
      <c r="J27" s="102">
        <v>1</v>
      </c>
      <c r="K27" s="102">
        <v>1</v>
      </c>
      <c r="L27" s="102">
        <v>1</v>
      </c>
      <c r="M27" s="102">
        <v>2</v>
      </c>
      <c r="N27" s="44" t="s">
        <v>4506</v>
      </c>
      <c r="O27" s="44" t="s">
        <v>4507</v>
      </c>
      <c r="P27" s="44"/>
      <c r="Q27" s="44" t="s">
        <v>4508</v>
      </c>
      <c r="R27" s="44"/>
      <c r="S27" s="44"/>
      <c r="T27" s="44"/>
      <c r="U27" s="77" t="s">
        <v>4510</v>
      </c>
      <c r="V27" s="44" t="s">
        <v>4511</v>
      </c>
      <c r="W27" s="44" t="s">
        <v>4512</v>
      </c>
      <c r="X27" s="44" t="s">
        <v>4513</v>
      </c>
      <c r="Y27" s="44" t="s">
        <v>4514</v>
      </c>
      <c r="Z27" s="44" t="s">
        <v>4515</v>
      </c>
      <c r="AA27" s="44" t="s">
        <v>4516</v>
      </c>
      <c r="AB27" s="44"/>
      <c r="AC27" s="44"/>
      <c r="AD27" s="44" t="s">
        <v>4517</v>
      </c>
      <c r="AE27" s="42"/>
      <c r="AF27" s="45"/>
      <c r="AG27" s="45"/>
      <c r="AH27" s="45"/>
      <c r="AI27" s="45"/>
      <c r="AJ27" s="45"/>
      <c r="AK27" s="45"/>
      <c r="AL27" s="45"/>
      <c r="AM27" s="45"/>
      <c r="AN27" s="45"/>
      <c r="AO27" s="45"/>
      <c r="AP27" s="45"/>
      <c r="AQ27" s="45"/>
      <c r="AR27" s="45"/>
      <c r="AS27" s="45"/>
      <c r="AT27" s="45"/>
      <c r="AU27" s="45"/>
      <c r="AV27" s="45"/>
    </row>
    <row r="28" spans="1:48" ht="184" customHeight="1" x14ac:dyDescent="0.35">
      <c r="A28" s="33">
        <v>27</v>
      </c>
      <c r="B28" s="22">
        <v>1</v>
      </c>
      <c r="C28" s="41">
        <v>2</v>
      </c>
      <c r="D28" s="42" t="s">
        <v>894</v>
      </c>
      <c r="E28" s="43" t="s">
        <v>895</v>
      </c>
      <c r="F28" s="43">
        <v>5</v>
      </c>
      <c r="G28" s="33">
        <v>2</v>
      </c>
      <c r="H28" s="33">
        <v>2</v>
      </c>
      <c r="I28" s="102">
        <v>1</v>
      </c>
      <c r="J28" s="102">
        <v>2</v>
      </c>
      <c r="K28" s="102">
        <v>2</v>
      </c>
      <c r="L28" s="102">
        <v>1</v>
      </c>
      <c r="M28" s="102">
        <v>2</v>
      </c>
      <c r="N28" s="44"/>
      <c r="O28" s="44" t="s">
        <v>4518</v>
      </c>
      <c r="P28" s="44"/>
      <c r="Q28" s="44" t="s">
        <v>4519</v>
      </c>
      <c r="R28" s="44" t="s">
        <v>4520</v>
      </c>
      <c r="S28" s="44"/>
      <c r="T28" s="44"/>
      <c r="U28" s="44"/>
      <c r="V28" s="44" t="s">
        <v>4521</v>
      </c>
      <c r="W28" s="44" t="s">
        <v>4522</v>
      </c>
      <c r="X28" s="44" t="s">
        <v>4523</v>
      </c>
      <c r="Y28" s="44" t="s">
        <v>4524</v>
      </c>
      <c r="Z28" s="44" t="s">
        <v>4525</v>
      </c>
      <c r="AA28" s="44" t="s">
        <v>4526</v>
      </c>
      <c r="AB28" s="44" t="s">
        <v>4527</v>
      </c>
      <c r="AC28" s="44" t="s">
        <v>4528</v>
      </c>
      <c r="AD28" s="44" t="s">
        <v>4505</v>
      </c>
      <c r="AE28" s="45"/>
      <c r="AF28" s="45"/>
      <c r="AG28" s="45"/>
      <c r="AH28" s="45"/>
      <c r="AI28" s="45"/>
      <c r="AJ28" s="45"/>
      <c r="AK28" s="45"/>
      <c r="AL28" s="45"/>
      <c r="AM28" s="45"/>
      <c r="AN28" s="45"/>
      <c r="AO28" s="45"/>
      <c r="AP28" s="45"/>
      <c r="AQ28" s="45"/>
      <c r="AR28" s="45"/>
      <c r="AS28" s="45"/>
      <c r="AT28" s="45"/>
      <c r="AU28" s="45"/>
      <c r="AV28" s="45"/>
    </row>
    <row r="29" spans="1:48" ht="226" customHeight="1" x14ac:dyDescent="0.35">
      <c r="A29" s="33">
        <v>28</v>
      </c>
      <c r="B29" s="22">
        <v>1</v>
      </c>
      <c r="C29" s="41">
        <v>2</v>
      </c>
      <c r="D29" s="42" t="s">
        <v>899</v>
      </c>
      <c r="E29" s="43" t="s">
        <v>900</v>
      </c>
      <c r="F29" s="43">
        <v>7</v>
      </c>
      <c r="G29" s="33">
        <v>1</v>
      </c>
      <c r="H29" s="33">
        <v>3</v>
      </c>
      <c r="I29" s="102">
        <v>2</v>
      </c>
      <c r="J29" s="102">
        <v>1</v>
      </c>
      <c r="K29" s="102">
        <v>2</v>
      </c>
      <c r="L29" s="102">
        <v>3</v>
      </c>
      <c r="M29" s="102">
        <v>2</v>
      </c>
      <c r="N29" s="44" t="s">
        <v>4529</v>
      </c>
      <c r="O29" s="44" t="s">
        <v>4530</v>
      </c>
      <c r="P29" s="44" t="s">
        <v>4531</v>
      </c>
      <c r="Q29" s="44" t="s">
        <v>4532</v>
      </c>
      <c r="R29" s="44" t="s">
        <v>4533</v>
      </c>
      <c r="S29" s="44"/>
      <c r="T29" s="44" t="s">
        <v>4534</v>
      </c>
      <c r="U29" s="44" t="s">
        <v>4535</v>
      </c>
      <c r="V29" s="44" t="s">
        <v>4536</v>
      </c>
      <c r="W29" s="44" t="s">
        <v>4537</v>
      </c>
      <c r="X29" s="44" t="s">
        <v>4538</v>
      </c>
      <c r="Y29" s="44"/>
      <c r="Z29" s="44" t="s">
        <v>4539</v>
      </c>
      <c r="AA29" s="44"/>
      <c r="AB29" s="44"/>
      <c r="AC29" s="44" t="s">
        <v>4540</v>
      </c>
      <c r="AD29" s="44" t="s">
        <v>4505</v>
      </c>
      <c r="AE29" s="42"/>
      <c r="AF29" s="45"/>
      <c r="AG29" s="45"/>
      <c r="AH29" s="45"/>
      <c r="AI29" s="45"/>
      <c r="AJ29" s="45"/>
      <c r="AK29" s="45"/>
      <c r="AL29" s="45"/>
      <c r="AM29" s="45"/>
      <c r="AN29" s="45"/>
      <c r="AO29" s="45"/>
      <c r="AP29" s="45"/>
      <c r="AQ29" s="45"/>
      <c r="AR29" s="45"/>
      <c r="AS29" s="45"/>
      <c r="AT29" s="45"/>
      <c r="AU29" s="45"/>
      <c r="AV29" s="45"/>
    </row>
    <row r="30" spans="1:48" ht="203.5" customHeight="1" x14ac:dyDescent="0.35">
      <c r="A30" s="33">
        <v>29</v>
      </c>
      <c r="B30" s="22">
        <v>1</v>
      </c>
      <c r="C30" s="41">
        <v>6</v>
      </c>
      <c r="D30" s="42" t="s">
        <v>917</v>
      </c>
      <c r="E30" s="39" t="s">
        <v>338</v>
      </c>
      <c r="F30" s="43">
        <v>3</v>
      </c>
      <c r="G30" s="33">
        <v>2</v>
      </c>
      <c r="H30" s="33">
        <v>2</v>
      </c>
      <c r="I30" s="102">
        <v>1</v>
      </c>
      <c r="J30" s="102">
        <v>2</v>
      </c>
      <c r="K30" s="102">
        <v>2</v>
      </c>
      <c r="L30" s="102">
        <v>2</v>
      </c>
      <c r="M30" s="102">
        <v>1</v>
      </c>
      <c r="N30" s="44"/>
      <c r="O30" s="44"/>
      <c r="P30" s="44" t="s">
        <v>4542</v>
      </c>
      <c r="Q30" s="44" t="s">
        <v>4543</v>
      </c>
      <c r="R30" s="44" t="s">
        <v>4544</v>
      </c>
      <c r="S30" s="44"/>
      <c r="T30" s="44"/>
      <c r="U30" s="44" t="s">
        <v>4545</v>
      </c>
      <c r="V30" s="44" t="s">
        <v>4546</v>
      </c>
      <c r="W30" s="44" t="s">
        <v>4547</v>
      </c>
      <c r="X30" s="44" t="s">
        <v>4548</v>
      </c>
      <c r="Y30" s="44" t="s">
        <v>4549</v>
      </c>
      <c r="Z30" s="44" t="s">
        <v>4550</v>
      </c>
      <c r="AA30" s="44" t="s">
        <v>4551</v>
      </c>
      <c r="AB30" s="44" t="s">
        <v>4552</v>
      </c>
      <c r="AC30" s="44" t="s">
        <v>4553</v>
      </c>
      <c r="AD30" s="44" t="s">
        <v>4554</v>
      </c>
      <c r="AE30" s="42"/>
      <c r="AF30" s="45"/>
      <c r="AG30" s="45"/>
      <c r="AH30" s="45"/>
      <c r="AI30" s="45"/>
      <c r="AJ30" s="45"/>
      <c r="AK30" s="45"/>
      <c r="AL30" s="45"/>
      <c r="AM30" s="45"/>
      <c r="AN30" s="45"/>
      <c r="AO30" s="45"/>
      <c r="AP30" s="45"/>
      <c r="AQ30" s="45"/>
      <c r="AR30" s="45"/>
      <c r="AS30" s="45"/>
      <c r="AT30" s="45"/>
      <c r="AU30" s="45"/>
      <c r="AV30" s="45"/>
    </row>
    <row r="31" spans="1:48" ht="170.15" customHeight="1" x14ac:dyDescent="0.35">
      <c r="A31" s="33">
        <v>30</v>
      </c>
      <c r="B31" s="22">
        <v>1</v>
      </c>
      <c r="C31" s="41">
        <v>6</v>
      </c>
      <c r="D31" s="42" t="s">
        <v>481</v>
      </c>
      <c r="E31" s="43" t="s">
        <v>482</v>
      </c>
      <c r="F31" s="43">
        <v>3</v>
      </c>
      <c r="G31" s="33">
        <v>2</v>
      </c>
      <c r="H31" s="33">
        <v>2</v>
      </c>
      <c r="I31" s="102">
        <v>1</v>
      </c>
      <c r="J31" s="102">
        <v>2</v>
      </c>
      <c r="K31" s="102">
        <v>2</v>
      </c>
      <c r="L31" s="102">
        <v>3</v>
      </c>
      <c r="M31" s="102">
        <v>1</v>
      </c>
      <c r="N31" s="44"/>
      <c r="O31" s="44"/>
      <c r="P31" s="44" t="s">
        <v>4555</v>
      </c>
      <c r="Q31" s="44" t="s">
        <v>4556</v>
      </c>
      <c r="R31" s="44"/>
      <c r="S31" s="44" t="s">
        <v>4557</v>
      </c>
      <c r="T31" s="44"/>
      <c r="U31" s="44"/>
      <c r="V31" s="44" t="s">
        <v>4558</v>
      </c>
      <c r="W31" s="44" t="s">
        <v>4559</v>
      </c>
      <c r="X31" s="44" t="s">
        <v>4560</v>
      </c>
      <c r="Y31" s="44" t="s">
        <v>4561</v>
      </c>
      <c r="Z31" s="44" t="s">
        <v>4562</v>
      </c>
      <c r="AA31" s="44" t="s">
        <v>4563</v>
      </c>
      <c r="AB31" s="44" t="s">
        <v>4564</v>
      </c>
      <c r="AC31" s="44" t="s">
        <v>4565</v>
      </c>
      <c r="AD31" s="44" t="s">
        <v>4566</v>
      </c>
      <c r="AE31" s="45"/>
      <c r="AF31" s="45"/>
      <c r="AG31" s="45"/>
      <c r="AH31" s="45"/>
      <c r="AI31" s="45"/>
      <c r="AJ31" s="45"/>
      <c r="AK31" s="45"/>
      <c r="AL31" s="45"/>
      <c r="AM31" s="45"/>
      <c r="AN31" s="45"/>
      <c r="AO31" s="45"/>
      <c r="AP31" s="45"/>
      <c r="AQ31" s="45"/>
      <c r="AR31" s="45"/>
      <c r="AS31" s="45"/>
      <c r="AT31" s="45"/>
      <c r="AU31" s="45"/>
      <c r="AV31" s="45"/>
    </row>
    <row r="32" spans="1:48" ht="307" customHeight="1" x14ac:dyDescent="0.35">
      <c r="A32" s="33">
        <v>31</v>
      </c>
      <c r="B32" s="22">
        <v>1</v>
      </c>
      <c r="C32" s="41">
        <v>6</v>
      </c>
      <c r="D32" s="42" t="s">
        <v>352</v>
      </c>
      <c r="E32" s="43" t="s">
        <v>338</v>
      </c>
      <c r="F32" s="43">
        <v>3</v>
      </c>
      <c r="G32" s="33">
        <v>2</v>
      </c>
      <c r="H32" s="33">
        <v>2</v>
      </c>
      <c r="I32" s="102">
        <v>1</v>
      </c>
      <c r="J32" s="102">
        <v>3</v>
      </c>
      <c r="K32" s="102">
        <v>3</v>
      </c>
      <c r="L32" s="102">
        <v>4</v>
      </c>
      <c r="M32" s="102">
        <v>1</v>
      </c>
      <c r="N32" s="44" t="s">
        <v>4567</v>
      </c>
      <c r="O32" s="44" t="s">
        <v>4568</v>
      </c>
      <c r="P32" s="44" t="s">
        <v>4569</v>
      </c>
      <c r="Q32" s="44" t="s">
        <v>4570</v>
      </c>
      <c r="R32" s="44"/>
      <c r="S32" s="44" t="s">
        <v>4571</v>
      </c>
      <c r="T32" s="44"/>
      <c r="U32" s="44" t="s">
        <v>4572</v>
      </c>
      <c r="V32" s="44" t="s">
        <v>4573</v>
      </c>
      <c r="W32" s="44" t="s">
        <v>4574</v>
      </c>
      <c r="X32" s="44" t="s">
        <v>4575</v>
      </c>
      <c r="Y32" s="44"/>
      <c r="Z32" s="44" t="s">
        <v>4576</v>
      </c>
      <c r="AA32" s="44" t="s">
        <v>4577</v>
      </c>
      <c r="AB32" s="44" t="s">
        <v>4578</v>
      </c>
      <c r="AC32" s="44" t="s">
        <v>4579</v>
      </c>
      <c r="AD32" s="44" t="s">
        <v>4580</v>
      </c>
      <c r="AE32" s="42"/>
      <c r="AF32" s="45"/>
      <c r="AG32" s="45"/>
      <c r="AH32" s="45"/>
      <c r="AI32" s="45"/>
      <c r="AJ32" s="45"/>
      <c r="AK32" s="45"/>
      <c r="AL32" s="45"/>
      <c r="AM32" s="45"/>
      <c r="AN32" s="45"/>
      <c r="AO32" s="45"/>
      <c r="AP32" s="45"/>
      <c r="AQ32" s="45"/>
      <c r="AR32" s="45"/>
      <c r="AS32" s="45"/>
      <c r="AT32" s="45"/>
      <c r="AU32" s="45"/>
      <c r="AV32" s="45"/>
    </row>
    <row r="33" spans="1:48" ht="39" customHeight="1" x14ac:dyDescent="0.35">
      <c r="A33" s="33">
        <v>32</v>
      </c>
      <c r="B33" s="22">
        <v>1</v>
      </c>
      <c r="C33" s="41">
        <v>6</v>
      </c>
      <c r="D33" s="42" t="s">
        <v>919</v>
      </c>
      <c r="E33" s="43" t="s">
        <v>920</v>
      </c>
      <c r="F33" s="43">
        <v>6</v>
      </c>
      <c r="G33" s="33">
        <v>2</v>
      </c>
      <c r="H33" s="33">
        <v>1</v>
      </c>
      <c r="I33" s="102">
        <v>2</v>
      </c>
      <c r="J33" s="102">
        <v>2</v>
      </c>
      <c r="K33" s="102">
        <v>2</v>
      </c>
      <c r="L33" s="102">
        <v>1</v>
      </c>
      <c r="M33" s="102">
        <v>1</v>
      </c>
      <c r="N33" s="44"/>
      <c r="O33" s="44"/>
      <c r="P33" s="44"/>
      <c r="Q33" s="44"/>
      <c r="R33" s="44"/>
      <c r="S33" s="44"/>
      <c r="T33" s="44"/>
      <c r="U33" s="44"/>
      <c r="V33" s="44"/>
      <c r="W33" s="44"/>
      <c r="X33" s="44"/>
      <c r="Y33" s="44"/>
      <c r="Z33" s="44"/>
      <c r="AA33" s="44"/>
      <c r="AB33" s="44"/>
      <c r="AC33" s="44"/>
      <c r="AD33" s="44"/>
      <c r="AE33" s="42"/>
      <c r="AF33" s="45"/>
      <c r="AG33" s="45"/>
      <c r="AH33" s="45"/>
      <c r="AI33" s="45"/>
      <c r="AJ33" s="45"/>
      <c r="AK33" s="45"/>
      <c r="AL33" s="45"/>
      <c r="AM33" s="45"/>
      <c r="AN33" s="45"/>
      <c r="AO33" s="45"/>
      <c r="AP33" s="45"/>
      <c r="AQ33" s="45"/>
      <c r="AR33" s="45"/>
      <c r="AS33" s="45"/>
      <c r="AT33" s="45"/>
      <c r="AU33" s="45"/>
      <c r="AV33" s="45"/>
    </row>
    <row r="34" spans="1:48" ht="32.25" customHeight="1" x14ac:dyDescent="0.35">
      <c r="A34" s="33">
        <v>33</v>
      </c>
      <c r="B34" s="22">
        <v>1</v>
      </c>
      <c r="C34" s="41">
        <v>6</v>
      </c>
      <c r="D34" s="42" t="s">
        <v>779</v>
      </c>
      <c r="E34" s="43" t="s">
        <v>779</v>
      </c>
      <c r="F34" s="43">
        <v>7</v>
      </c>
      <c r="G34" s="33">
        <v>1</v>
      </c>
      <c r="H34" s="33">
        <v>1</v>
      </c>
      <c r="I34" s="102">
        <v>2</v>
      </c>
      <c r="J34" s="102">
        <v>1</v>
      </c>
      <c r="K34" s="102">
        <v>1</v>
      </c>
      <c r="L34" s="102">
        <v>4</v>
      </c>
      <c r="M34" s="102">
        <v>2</v>
      </c>
      <c r="N34" s="44"/>
      <c r="O34" s="44"/>
      <c r="P34" s="44"/>
      <c r="Q34" s="44"/>
      <c r="R34" s="44"/>
      <c r="S34" s="44"/>
      <c r="T34" s="44"/>
      <c r="U34" s="44"/>
      <c r="V34" s="44"/>
      <c r="W34" s="44"/>
      <c r="X34" s="44"/>
      <c r="Y34" s="44"/>
      <c r="Z34" s="44"/>
      <c r="AA34" s="44"/>
      <c r="AB34" s="44"/>
      <c r="AC34" s="44"/>
      <c r="AD34" s="44"/>
      <c r="AE34" s="45"/>
      <c r="AF34" s="45"/>
      <c r="AG34" s="45"/>
      <c r="AH34" s="45"/>
      <c r="AI34" s="45"/>
      <c r="AJ34" s="45"/>
      <c r="AK34" s="45"/>
      <c r="AL34" s="45"/>
      <c r="AM34" s="45"/>
      <c r="AN34" s="45"/>
      <c r="AO34" s="45"/>
      <c r="AP34" s="45"/>
      <c r="AQ34" s="45"/>
      <c r="AR34" s="45"/>
      <c r="AS34" s="45"/>
      <c r="AT34" s="45"/>
      <c r="AU34" s="45"/>
      <c r="AV34" s="45"/>
    </row>
    <row r="35" spans="1:48" ht="264" customHeight="1" x14ac:dyDescent="0.35">
      <c r="A35" s="33">
        <v>34</v>
      </c>
      <c r="B35" s="22">
        <v>1</v>
      </c>
      <c r="C35" s="41">
        <v>6</v>
      </c>
      <c r="D35" s="42" t="s">
        <v>923</v>
      </c>
      <c r="E35" s="43" t="s">
        <v>447</v>
      </c>
      <c r="F35" s="43">
        <v>5</v>
      </c>
      <c r="G35" s="33">
        <v>2</v>
      </c>
      <c r="H35" s="33">
        <v>5</v>
      </c>
      <c r="I35" s="102">
        <v>2</v>
      </c>
      <c r="J35" s="102">
        <v>3</v>
      </c>
      <c r="K35" s="102">
        <v>3</v>
      </c>
      <c r="L35" s="102">
        <v>4</v>
      </c>
      <c r="M35" s="102">
        <v>2</v>
      </c>
      <c r="N35" s="44" t="s">
        <v>4581</v>
      </c>
      <c r="O35" s="44" t="s">
        <v>4582</v>
      </c>
      <c r="P35" s="44" t="s">
        <v>4583</v>
      </c>
      <c r="Q35" s="44" t="s">
        <v>4584</v>
      </c>
      <c r="R35" s="44" t="s">
        <v>4585</v>
      </c>
      <c r="S35" s="44"/>
      <c r="T35" s="44"/>
      <c r="U35" s="44" t="s">
        <v>4586</v>
      </c>
      <c r="V35" s="44" t="s">
        <v>4587</v>
      </c>
      <c r="W35" s="44" t="s">
        <v>4588</v>
      </c>
      <c r="X35" s="44" t="s">
        <v>4589</v>
      </c>
      <c r="Y35" s="44" t="s">
        <v>4590</v>
      </c>
      <c r="Z35" s="44" t="s">
        <v>4591</v>
      </c>
      <c r="AA35" s="44" t="s">
        <v>4592</v>
      </c>
      <c r="AB35" s="44" t="s">
        <v>4593</v>
      </c>
      <c r="AC35" s="44" t="s">
        <v>4594</v>
      </c>
      <c r="AD35" s="44" t="s">
        <v>4595</v>
      </c>
      <c r="AE35" s="42"/>
      <c r="AF35" s="45"/>
      <c r="AG35" s="45"/>
      <c r="AH35" s="45"/>
      <c r="AI35" s="45"/>
      <c r="AJ35" s="45"/>
      <c r="AK35" s="45"/>
      <c r="AL35" s="45"/>
      <c r="AM35" s="45"/>
      <c r="AN35" s="45"/>
      <c r="AO35" s="45"/>
      <c r="AP35" s="45"/>
      <c r="AQ35" s="45"/>
      <c r="AR35" s="45"/>
      <c r="AS35" s="45"/>
      <c r="AT35" s="45"/>
      <c r="AU35" s="45"/>
      <c r="AV35" s="45"/>
    </row>
    <row r="36" spans="1:48" ht="39.75" customHeight="1" x14ac:dyDescent="0.35">
      <c r="A36" s="22">
        <v>35</v>
      </c>
      <c r="B36" s="22">
        <v>1</v>
      </c>
      <c r="C36" s="41">
        <v>6</v>
      </c>
      <c r="D36" s="25" t="s">
        <v>925</v>
      </c>
      <c r="E36" s="21" t="s">
        <v>338</v>
      </c>
      <c r="F36" s="43">
        <v>7</v>
      </c>
      <c r="G36" s="22">
        <v>1</v>
      </c>
      <c r="H36" s="22">
        <v>1</v>
      </c>
      <c r="I36" s="102">
        <v>2</v>
      </c>
      <c r="J36" s="102">
        <v>3</v>
      </c>
      <c r="K36" s="102">
        <v>3</v>
      </c>
      <c r="L36" s="102">
        <v>4</v>
      </c>
      <c r="M36" s="102">
        <v>2</v>
      </c>
      <c r="N36" s="44"/>
      <c r="O36" s="44"/>
      <c r="P36" s="44"/>
      <c r="Q36" s="44"/>
      <c r="R36" s="44"/>
      <c r="S36" s="44"/>
      <c r="T36" s="44"/>
      <c r="U36" s="44"/>
      <c r="V36" s="44"/>
      <c r="W36" s="44"/>
      <c r="X36" s="44"/>
      <c r="Y36" s="44"/>
      <c r="Z36" s="44"/>
      <c r="AA36" s="44"/>
      <c r="AB36" s="44"/>
      <c r="AC36" s="44"/>
      <c r="AD36" s="44"/>
      <c r="AE36" s="45"/>
      <c r="AF36" s="45"/>
      <c r="AG36" s="45"/>
      <c r="AH36" s="45"/>
      <c r="AI36" s="45"/>
      <c r="AJ36" s="45"/>
      <c r="AK36" s="45"/>
      <c r="AL36" s="45"/>
      <c r="AM36" s="45"/>
      <c r="AN36" s="45"/>
      <c r="AO36" s="45"/>
      <c r="AP36" s="45"/>
      <c r="AQ36" s="45"/>
      <c r="AR36" s="45"/>
      <c r="AS36" s="45"/>
      <c r="AT36" s="45"/>
      <c r="AU36" s="45"/>
      <c r="AV36" s="45"/>
    </row>
    <row r="37" spans="1:48" ht="45.75" customHeight="1" x14ac:dyDescent="0.35">
      <c r="A37" s="33">
        <v>36</v>
      </c>
      <c r="B37" s="22">
        <v>1</v>
      </c>
      <c r="C37" s="41">
        <v>6</v>
      </c>
      <c r="D37" s="42" t="s">
        <v>927</v>
      </c>
      <c r="E37" s="43" t="s">
        <v>928</v>
      </c>
      <c r="F37" s="43">
        <v>2</v>
      </c>
      <c r="G37" s="33">
        <v>2</v>
      </c>
      <c r="H37" s="33">
        <v>2</v>
      </c>
      <c r="I37" s="102">
        <v>2</v>
      </c>
      <c r="J37" s="102">
        <v>3</v>
      </c>
      <c r="K37" s="102">
        <v>3</v>
      </c>
      <c r="L37" s="102">
        <v>4</v>
      </c>
      <c r="M37" s="102">
        <v>1</v>
      </c>
      <c r="N37" s="44"/>
      <c r="O37" s="44"/>
      <c r="P37" s="44"/>
      <c r="Q37" s="44"/>
      <c r="R37" s="44"/>
      <c r="S37" s="44"/>
      <c r="T37" s="44"/>
      <c r="U37" s="44"/>
      <c r="V37" s="44"/>
      <c r="W37" s="44"/>
      <c r="X37" s="44"/>
      <c r="Y37" s="44"/>
      <c r="Z37" s="44"/>
      <c r="AA37" s="44"/>
      <c r="AB37" s="44"/>
      <c r="AC37" s="44"/>
      <c r="AD37" s="44"/>
      <c r="AE37" s="45"/>
      <c r="AF37" s="45"/>
      <c r="AG37" s="45"/>
      <c r="AH37" s="45"/>
      <c r="AI37" s="45"/>
      <c r="AJ37" s="45"/>
      <c r="AK37" s="45"/>
      <c r="AL37" s="45"/>
      <c r="AM37" s="45"/>
      <c r="AN37" s="45"/>
      <c r="AO37" s="45"/>
      <c r="AP37" s="45"/>
      <c r="AQ37" s="45"/>
      <c r="AR37" s="45"/>
      <c r="AS37" s="45"/>
      <c r="AT37" s="45"/>
      <c r="AU37" s="45"/>
      <c r="AV37" s="45"/>
    </row>
    <row r="38" spans="1:48" ht="45" customHeight="1" x14ac:dyDescent="0.35">
      <c r="A38" s="33">
        <v>37</v>
      </c>
      <c r="B38" s="22">
        <v>1</v>
      </c>
      <c r="C38" s="41">
        <v>6</v>
      </c>
      <c r="D38" s="42" t="s">
        <v>12</v>
      </c>
      <c r="E38" s="43" t="s">
        <v>13</v>
      </c>
      <c r="F38" s="43">
        <v>7</v>
      </c>
      <c r="G38" s="33">
        <v>3</v>
      </c>
      <c r="H38" s="33">
        <v>3</v>
      </c>
      <c r="I38" s="102">
        <v>2</v>
      </c>
      <c r="J38" s="102">
        <v>2</v>
      </c>
      <c r="K38" s="102">
        <v>3</v>
      </c>
      <c r="L38" s="102">
        <v>2</v>
      </c>
      <c r="M38" s="102">
        <v>1</v>
      </c>
      <c r="N38" s="44"/>
      <c r="O38" s="44"/>
      <c r="P38" s="44"/>
      <c r="Q38" s="44"/>
      <c r="R38" s="44"/>
      <c r="S38" s="44"/>
      <c r="T38" s="44"/>
      <c r="U38" s="44"/>
      <c r="V38" s="44"/>
      <c r="W38" s="44"/>
      <c r="X38" s="44"/>
      <c r="Y38" s="44"/>
      <c r="Z38" s="44"/>
      <c r="AA38" s="44"/>
      <c r="AB38" s="44"/>
      <c r="AC38" s="44"/>
      <c r="AD38" s="44"/>
      <c r="AE38" s="45"/>
      <c r="AF38" s="45"/>
      <c r="AG38" s="45"/>
      <c r="AH38" s="45"/>
      <c r="AI38" s="45"/>
      <c r="AJ38" s="45"/>
      <c r="AK38" s="45"/>
      <c r="AL38" s="45"/>
      <c r="AM38" s="45"/>
      <c r="AN38" s="45"/>
      <c r="AO38" s="45"/>
      <c r="AP38" s="45"/>
      <c r="AQ38" s="45"/>
      <c r="AR38" s="45"/>
      <c r="AS38" s="45"/>
      <c r="AT38" s="45"/>
      <c r="AU38" s="45"/>
      <c r="AV38" s="45"/>
    </row>
    <row r="39" spans="1:48" ht="251.5" customHeight="1" x14ac:dyDescent="0.35">
      <c r="A39" s="22">
        <v>38</v>
      </c>
      <c r="B39" s="22">
        <v>1</v>
      </c>
      <c r="C39" s="41">
        <v>6</v>
      </c>
      <c r="D39" s="25" t="s">
        <v>932</v>
      </c>
      <c r="E39" s="21" t="s">
        <v>933</v>
      </c>
      <c r="F39" s="23">
        <v>1</v>
      </c>
      <c r="G39" s="22">
        <v>4</v>
      </c>
      <c r="H39" s="22">
        <v>3</v>
      </c>
      <c r="I39" s="102">
        <v>2</v>
      </c>
      <c r="J39" s="102">
        <v>4</v>
      </c>
      <c r="K39" s="102">
        <v>3</v>
      </c>
      <c r="L39" s="102">
        <v>4</v>
      </c>
      <c r="M39" s="102">
        <v>1</v>
      </c>
      <c r="N39" s="44" t="s">
        <v>4596</v>
      </c>
      <c r="O39" s="44" t="s">
        <v>4597</v>
      </c>
      <c r="P39" s="44" t="s">
        <v>4598</v>
      </c>
      <c r="Q39" s="44" t="s">
        <v>4599</v>
      </c>
      <c r="R39" s="44" t="s">
        <v>4600</v>
      </c>
      <c r="S39" s="44" t="s">
        <v>4601</v>
      </c>
      <c r="T39" s="44" t="s">
        <v>4602</v>
      </c>
      <c r="U39" s="44"/>
      <c r="V39" s="44" t="s">
        <v>4604</v>
      </c>
      <c r="W39" s="44" t="s">
        <v>4605</v>
      </c>
      <c r="X39" s="44" t="s">
        <v>4606</v>
      </c>
      <c r="Y39" s="44" t="s">
        <v>4607</v>
      </c>
      <c r="Z39" s="44" t="s">
        <v>4608</v>
      </c>
      <c r="AA39" s="44" t="s">
        <v>4609</v>
      </c>
      <c r="AB39" s="44" t="s">
        <v>4610</v>
      </c>
      <c r="AC39" s="44" t="s">
        <v>4611</v>
      </c>
      <c r="AD39" s="44" t="s">
        <v>4612</v>
      </c>
      <c r="AE39" s="33"/>
      <c r="AF39" s="45"/>
      <c r="AG39" s="45"/>
      <c r="AH39" s="45"/>
      <c r="AI39" s="45"/>
      <c r="AJ39" s="45"/>
      <c r="AK39" s="45"/>
      <c r="AL39" s="45"/>
      <c r="AM39" s="45"/>
      <c r="AN39" s="45"/>
      <c r="AO39" s="45"/>
      <c r="AP39" s="45"/>
      <c r="AQ39" s="45"/>
      <c r="AR39" s="45"/>
      <c r="AS39" s="45"/>
      <c r="AT39" s="45"/>
      <c r="AU39" s="45"/>
      <c r="AV39" s="45"/>
    </row>
    <row r="40" spans="1:48" ht="51" customHeight="1" x14ac:dyDescent="0.35">
      <c r="A40" s="33">
        <v>39</v>
      </c>
      <c r="B40" s="22">
        <v>1</v>
      </c>
      <c r="C40" s="41">
        <v>6</v>
      </c>
      <c r="D40" s="42" t="s">
        <v>935</v>
      </c>
      <c r="E40" s="43" t="s">
        <v>936</v>
      </c>
      <c r="F40" s="43">
        <v>2</v>
      </c>
      <c r="G40" s="33">
        <v>3</v>
      </c>
      <c r="H40" s="33">
        <v>2</v>
      </c>
      <c r="I40" s="102">
        <v>2</v>
      </c>
      <c r="J40" s="102">
        <v>2</v>
      </c>
      <c r="K40" s="102">
        <v>3</v>
      </c>
      <c r="L40" s="102">
        <v>3</v>
      </c>
      <c r="M40" s="102">
        <v>1</v>
      </c>
      <c r="N40" s="44"/>
      <c r="O40" s="44"/>
      <c r="P40" s="44"/>
      <c r="Q40" s="44"/>
      <c r="R40" s="44"/>
      <c r="S40" s="44"/>
      <c r="T40" s="44"/>
      <c r="U40" s="44"/>
      <c r="V40" s="44"/>
      <c r="W40" s="44"/>
      <c r="X40" s="44"/>
      <c r="Y40" s="44"/>
      <c r="Z40" s="44"/>
      <c r="AA40" s="44"/>
      <c r="AB40" s="44"/>
      <c r="AC40" s="44"/>
      <c r="AD40" s="44"/>
      <c r="AE40" s="42"/>
      <c r="AF40" s="45"/>
      <c r="AG40" s="45"/>
      <c r="AH40" s="45"/>
      <c r="AI40" s="45"/>
      <c r="AJ40" s="45"/>
      <c r="AK40" s="45"/>
      <c r="AL40" s="45"/>
      <c r="AM40" s="45"/>
      <c r="AN40" s="45"/>
      <c r="AO40" s="45"/>
      <c r="AP40" s="45"/>
      <c r="AQ40" s="45"/>
      <c r="AR40" s="45"/>
      <c r="AS40" s="45"/>
      <c r="AT40" s="45"/>
      <c r="AU40" s="45"/>
      <c r="AV40" s="45"/>
    </row>
    <row r="41" spans="1:48" ht="409.6" customHeight="1" x14ac:dyDescent="0.35">
      <c r="A41" s="33">
        <v>40</v>
      </c>
      <c r="B41" s="22">
        <v>1</v>
      </c>
      <c r="C41" s="41">
        <v>6</v>
      </c>
      <c r="D41" s="42" t="s">
        <v>916</v>
      </c>
      <c r="E41" s="43" t="s">
        <v>340</v>
      </c>
      <c r="F41" s="21">
        <v>4</v>
      </c>
      <c r="G41" s="33">
        <v>2</v>
      </c>
      <c r="H41" s="33">
        <v>4</v>
      </c>
      <c r="I41" s="102">
        <v>3</v>
      </c>
      <c r="J41" s="102">
        <v>4</v>
      </c>
      <c r="K41" s="102">
        <v>3</v>
      </c>
      <c r="L41" s="102">
        <v>4</v>
      </c>
      <c r="M41" s="102">
        <v>1</v>
      </c>
      <c r="N41" s="44" t="s">
        <v>4613</v>
      </c>
      <c r="O41" s="44" t="s">
        <v>4614</v>
      </c>
      <c r="P41" s="44" t="s">
        <v>4615</v>
      </c>
      <c r="Q41" s="44" t="s">
        <v>4616</v>
      </c>
      <c r="R41" s="44" t="s">
        <v>4617</v>
      </c>
      <c r="S41" s="44" t="s">
        <v>4618</v>
      </c>
      <c r="T41" s="44" t="s">
        <v>4619</v>
      </c>
      <c r="U41" s="44" t="s">
        <v>4620</v>
      </c>
      <c r="V41" s="44" t="s">
        <v>4621</v>
      </c>
      <c r="W41" s="44" t="s">
        <v>4622</v>
      </c>
      <c r="X41" s="44" t="s">
        <v>4623</v>
      </c>
      <c r="Y41" s="44" t="s">
        <v>4624</v>
      </c>
      <c r="Z41" s="44" t="s">
        <v>4625</v>
      </c>
      <c r="AA41" s="44" t="s">
        <v>4626</v>
      </c>
      <c r="AB41" s="44" t="s">
        <v>4627</v>
      </c>
      <c r="AC41" s="44" t="s">
        <v>4628</v>
      </c>
      <c r="AD41" s="44" t="s">
        <v>4629</v>
      </c>
      <c r="AE41" s="45"/>
      <c r="AF41" s="45"/>
      <c r="AG41" s="45"/>
      <c r="AH41" s="45"/>
      <c r="AI41" s="45"/>
      <c r="AJ41" s="45"/>
      <c r="AK41" s="45"/>
      <c r="AL41" s="45"/>
      <c r="AM41" s="45"/>
      <c r="AN41" s="45"/>
      <c r="AO41" s="45"/>
      <c r="AP41" s="45"/>
      <c r="AQ41" s="45"/>
      <c r="AR41" s="45"/>
      <c r="AS41" s="45"/>
      <c r="AT41" s="45"/>
      <c r="AU41" s="45"/>
      <c r="AV41" s="45"/>
    </row>
    <row r="42" spans="1:48" ht="90" customHeight="1" x14ac:dyDescent="0.35">
      <c r="A42" s="33">
        <v>41</v>
      </c>
      <c r="B42" s="22">
        <v>1</v>
      </c>
      <c r="C42" s="41">
        <v>6</v>
      </c>
      <c r="D42" s="42" t="s">
        <v>930</v>
      </c>
      <c r="E42" s="43" t="s">
        <v>931</v>
      </c>
      <c r="F42" s="43">
        <v>6</v>
      </c>
      <c r="G42" s="33">
        <v>1</v>
      </c>
      <c r="H42" s="33">
        <v>1</v>
      </c>
      <c r="I42" s="102">
        <v>2</v>
      </c>
      <c r="J42" s="102">
        <v>2</v>
      </c>
      <c r="K42" s="102">
        <v>2</v>
      </c>
      <c r="L42" s="102">
        <v>4</v>
      </c>
      <c r="M42" s="102">
        <v>1</v>
      </c>
      <c r="N42" s="44"/>
      <c r="O42" s="44"/>
      <c r="P42" s="44"/>
      <c r="Q42" s="44"/>
      <c r="R42" s="44"/>
      <c r="S42" s="44"/>
      <c r="T42" s="44"/>
      <c r="U42" s="44"/>
      <c r="V42" s="44"/>
      <c r="W42" s="44"/>
      <c r="X42" s="44"/>
      <c r="Y42" s="44"/>
      <c r="Z42" s="44"/>
      <c r="AA42" s="44"/>
      <c r="AB42" s="44"/>
      <c r="AC42" s="44"/>
      <c r="AD42" s="44"/>
      <c r="AE42" s="42"/>
      <c r="AF42" s="45"/>
      <c r="AG42" s="45"/>
      <c r="AH42" s="45"/>
      <c r="AI42" s="45"/>
      <c r="AJ42" s="45"/>
      <c r="AK42" s="45"/>
      <c r="AL42" s="45"/>
      <c r="AM42" s="45"/>
      <c r="AN42" s="45"/>
      <c r="AO42" s="45"/>
      <c r="AP42" s="45"/>
      <c r="AQ42" s="45"/>
      <c r="AR42" s="45"/>
      <c r="AS42" s="45"/>
      <c r="AT42" s="45"/>
      <c r="AU42" s="45"/>
      <c r="AV42" s="45"/>
    </row>
    <row r="43" spans="1:48" ht="217.5" customHeight="1" x14ac:dyDescent="0.35">
      <c r="A43" s="33">
        <v>42</v>
      </c>
      <c r="B43" s="22">
        <v>1</v>
      </c>
      <c r="C43" s="41">
        <v>6</v>
      </c>
      <c r="D43" s="42" t="s">
        <v>15</v>
      </c>
      <c r="E43" s="43" t="s">
        <v>16</v>
      </c>
      <c r="F43" s="43">
        <v>6</v>
      </c>
      <c r="G43" s="43">
        <v>3</v>
      </c>
      <c r="H43" s="43">
        <v>2</v>
      </c>
      <c r="I43" s="102">
        <v>2</v>
      </c>
      <c r="J43" s="102">
        <v>2</v>
      </c>
      <c r="K43" s="102">
        <v>2</v>
      </c>
      <c r="L43" s="102">
        <v>3</v>
      </c>
      <c r="M43" s="102">
        <v>1</v>
      </c>
      <c r="N43" s="44"/>
      <c r="O43" s="44"/>
      <c r="P43" s="44" t="s">
        <v>4630</v>
      </c>
      <c r="Q43" s="44" t="s">
        <v>4631</v>
      </c>
      <c r="R43" s="44"/>
      <c r="S43" s="44"/>
      <c r="T43" s="44"/>
      <c r="U43" s="44" t="s">
        <v>4632</v>
      </c>
      <c r="V43" s="44" t="s">
        <v>4633</v>
      </c>
      <c r="W43" s="44" t="s">
        <v>4634</v>
      </c>
      <c r="X43" s="44" t="s">
        <v>4635</v>
      </c>
      <c r="Y43" s="44" t="s">
        <v>4636</v>
      </c>
      <c r="Z43" s="44" t="s">
        <v>4637</v>
      </c>
      <c r="AA43" s="44" t="s">
        <v>4638</v>
      </c>
      <c r="AB43" s="44" t="s">
        <v>4639</v>
      </c>
      <c r="AC43" s="44" t="s">
        <v>4640</v>
      </c>
      <c r="AD43" s="44" t="s">
        <v>4641</v>
      </c>
      <c r="AE43" s="42"/>
      <c r="AF43" s="45"/>
      <c r="AG43" s="45"/>
      <c r="AH43" s="45"/>
      <c r="AI43" s="45"/>
      <c r="AJ43" s="45"/>
      <c r="AK43" s="45"/>
      <c r="AL43" s="45"/>
      <c r="AM43" s="45"/>
      <c r="AN43" s="45"/>
      <c r="AO43" s="45"/>
      <c r="AP43" s="45"/>
      <c r="AQ43" s="45"/>
      <c r="AR43" s="45"/>
      <c r="AS43" s="45"/>
      <c r="AT43" s="45"/>
      <c r="AU43" s="45"/>
      <c r="AV43" s="45"/>
    </row>
    <row r="44" spans="1:48" ht="52.5" customHeight="1" x14ac:dyDescent="0.35">
      <c r="A44" s="35">
        <v>43</v>
      </c>
      <c r="B44" s="34">
        <v>2</v>
      </c>
      <c r="C44" s="41">
        <v>15</v>
      </c>
      <c r="D44" s="70" t="s">
        <v>341</v>
      </c>
      <c r="E44" s="53" t="s">
        <v>342</v>
      </c>
      <c r="F44" s="43">
        <v>6</v>
      </c>
      <c r="G44" s="53">
        <v>2</v>
      </c>
      <c r="H44" s="53">
        <v>2</v>
      </c>
      <c r="I44" s="102">
        <v>2</v>
      </c>
      <c r="J44" s="102">
        <v>3</v>
      </c>
      <c r="K44" s="102">
        <v>2</v>
      </c>
      <c r="L44" s="102">
        <v>4</v>
      </c>
      <c r="M44" s="102">
        <v>2</v>
      </c>
      <c r="N44" s="35"/>
      <c r="O44" s="35"/>
      <c r="P44" s="35"/>
      <c r="Q44" s="35"/>
      <c r="R44" s="35"/>
      <c r="S44" s="35"/>
      <c r="T44" s="35"/>
      <c r="U44" s="35"/>
      <c r="V44" s="35"/>
      <c r="W44" s="35"/>
      <c r="X44" s="35"/>
      <c r="Y44" s="35"/>
      <c r="Z44" s="35"/>
      <c r="AA44" s="35"/>
      <c r="AB44" s="35"/>
      <c r="AC44" s="35"/>
      <c r="AD44" s="36"/>
      <c r="AE44" s="71"/>
      <c r="AF44" s="45"/>
      <c r="AG44" s="45"/>
      <c r="AH44" s="45"/>
      <c r="AI44" s="45"/>
      <c r="AJ44" s="45"/>
      <c r="AK44" s="45"/>
      <c r="AL44" s="45"/>
      <c r="AM44" s="45"/>
      <c r="AN44" s="45"/>
      <c r="AO44" s="45"/>
      <c r="AP44" s="45"/>
      <c r="AQ44" s="45"/>
      <c r="AR44" s="45"/>
      <c r="AS44" s="45"/>
      <c r="AT44" s="45"/>
      <c r="AU44" s="45"/>
      <c r="AV44" s="45"/>
    </row>
    <row r="45" spans="1:48" ht="71.25" customHeight="1" x14ac:dyDescent="0.35">
      <c r="A45" s="35">
        <v>44</v>
      </c>
      <c r="B45" s="34">
        <v>2</v>
      </c>
      <c r="C45" s="41">
        <v>16</v>
      </c>
      <c r="D45" s="25" t="s">
        <v>868</v>
      </c>
      <c r="E45" s="21" t="s">
        <v>869</v>
      </c>
      <c r="F45" s="21">
        <v>4</v>
      </c>
      <c r="G45" s="21">
        <v>3</v>
      </c>
      <c r="H45" s="21">
        <v>4</v>
      </c>
      <c r="I45" s="102">
        <v>2</v>
      </c>
      <c r="J45" s="102">
        <v>3</v>
      </c>
      <c r="K45" s="102">
        <v>2</v>
      </c>
      <c r="L45" s="102">
        <v>4</v>
      </c>
      <c r="M45" s="102">
        <v>2</v>
      </c>
      <c r="N45" s="44"/>
      <c r="O45" s="44"/>
      <c r="P45" s="44"/>
      <c r="Q45" s="44"/>
      <c r="R45" s="44"/>
      <c r="S45" s="44"/>
      <c r="T45" s="44"/>
      <c r="U45" s="44"/>
      <c r="V45" s="44"/>
      <c r="W45" s="44"/>
      <c r="X45" s="44"/>
      <c r="Y45" s="44"/>
      <c r="Z45" s="44"/>
      <c r="AA45" s="44"/>
      <c r="AB45" s="44"/>
      <c r="AC45" s="44"/>
      <c r="AD45" s="44"/>
      <c r="AE45" s="42"/>
      <c r="AF45" s="45"/>
      <c r="AG45" s="45"/>
      <c r="AH45" s="45"/>
      <c r="AI45" s="45"/>
      <c r="AJ45" s="45"/>
      <c r="AK45" s="45"/>
      <c r="AL45" s="45"/>
      <c r="AM45" s="45"/>
      <c r="AN45" s="45"/>
      <c r="AO45" s="45"/>
      <c r="AP45" s="45"/>
      <c r="AQ45" s="45"/>
      <c r="AR45" s="45"/>
      <c r="AS45" s="45"/>
      <c r="AT45" s="45"/>
      <c r="AU45" s="45"/>
      <c r="AV45" s="45"/>
    </row>
    <row r="46" spans="1:48" ht="224.15" customHeight="1" x14ac:dyDescent="0.35">
      <c r="A46" s="35">
        <v>45</v>
      </c>
      <c r="B46" s="34">
        <v>2</v>
      </c>
      <c r="C46" s="41">
        <v>15</v>
      </c>
      <c r="D46" s="49" t="s">
        <v>53</v>
      </c>
      <c r="E46" s="48" t="s">
        <v>727</v>
      </c>
      <c r="F46" s="43">
        <v>6</v>
      </c>
      <c r="G46" s="48">
        <v>1</v>
      </c>
      <c r="H46" s="48">
        <v>1</v>
      </c>
      <c r="I46" s="102">
        <v>1</v>
      </c>
      <c r="J46" s="102">
        <v>2</v>
      </c>
      <c r="K46" s="102">
        <v>2</v>
      </c>
      <c r="L46" s="102">
        <v>2</v>
      </c>
      <c r="M46" s="102">
        <v>1</v>
      </c>
      <c r="N46" s="44"/>
      <c r="O46" s="44"/>
      <c r="P46" s="44" t="s">
        <v>4642</v>
      </c>
      <c r="Q46" s="44" t="s">
        <v>4643</v>
      </c>
      <c r="R46" s="44"/>
      <c r="S46" s="44"/>
      <c r="T46" s="44"/>
      <c r="U46" s="44" t="s">
        <v>4644</v>
      </c>
      <c r="V46" s="44" t="s">
        <v>4645</v>
      </c>
      <c r="W46" s="44"/>
      <c r="X46" s="44" t="s">
        <v>4399</v>
      </c>
      <c r="Y46" s="44" t="s">
        <v>4646</v>
      </c>
      <c r="Z46" s="44" t="s">
        <v>4647</v>
      </c>
      <c r="AA46" s="44" t="s">
        <v>4648</v>
      </c>
      <c r="AB46" s="44" t="s">
        <v>4649</v>
      </c>
      <c r="AC46" s="44" t="s">
        <v>4650</v>
      </c>
      <c r="AD46" s="44" t="s">
        <v>4651</v>
      </c>
      <c r="AE46" s="42"/>
      <c r="AF46" s="45"/>
      <c r="AG46" s="45"/>
      <c r="AH46" s="45"/>
      <c r="AI46" s="45"/>
      <c r="AJ46" s="45"/>
      <c r="AK46" s="45"/>
      <c r="AL46" s="45"/>
      <c r="AM46" s="45"/>
      <c r="AN46" s="45"/>
      <c r="AO46" s="45"/>
      <c r="AP46" s="45"/>
      <c r="AQ46" s="45"/>
      <c r="AR46" s="45"/>
      <c r="AS46" s="45"/>
      <c r="AT46" s="45"/>
      <c r="AU46" s="45"/>
      <c r="AV46" s="45"/>
    </row>
    <row r="47" spans="1:48" ht="145.5" customHeight="1" x14ac:dyDescent="0.35">
      <c r="A47" s="35">
        <v>46</v>
      </c>
      <c r="B47" s="34">
        <v>2</v>
      </c>
      <c r="C47" s="41">
        <v>16</v>
      </c>
      <c r="D47" s="72" t="s">
        <v>872</v>
      </c>
      <c r="E47" s="36" t="s">
        <v>873</v>
      </c>
      <c r="F47" s="43">
        <v>3</v>
      </c>
      <c r="G47" s="74">
        <v>2</v>
      </c>
      <c r="H47" s="74">
        <v>1</v>
      </c>
      <c r="I47" s="102">
        <v>2</v>
      </c>
      <c r="J47" s="102">
        <v>2</v>
      </c>
      <c r="K47" s="102">
        <v>2</v>
      </c>
      <c r="L47" s="102">
        <v>1</v>
      </c>
      <c r="M47" s="102">
        <v>1</v>
      </c>
      <c r="N47" s="73"/>
      <c r="O47" s="73"/>
      <c r="P47" s="73"/>
      <c r="Q47" s="73"/>
      <c r="R47" s="73"/>
      <c r="S47" s="44"/>
      <c r="T47" s="44" t="s">
        <v>4652</v>
      </c>
      <c r="U47" s="44" t="s">
        <v>4653</v>
      </c>
      <c r="V47" s="44" t="s">
        <v>4654</v>
      </c>
      <c r="W47" s="73"/>
      <c r="X47" s="73"/>
      <c r="Y47" s="73"/>
      <c r="Z47" s="73"/>
      <c r="AA47" s="73"/>
      <c r="AB47" s="73"/>
      <c r="AC47" s="44" t="s">
        <v>4655</v>
      </c>
      <c r="AD47" s="44" t="s">
        <v>4656</v>
      </c>
      <c r="AE47" s="72"/>
      <c r="AF47" s="45"/>
      <c r="AG47" s="45"/>
      <c r="AH47" s="45"/>
      <c r="AI47" s="45"/>
      <c r="AJ47" s="45"/>
      <c r="AK47" s="45"/>
      <c r="AL47" s="45"/>
      <c r="AM47" s="45"/>
      <c r="AN47" s="45"/>
      <c r="AO47" s="45"/>
      <c r="AP47" s="45"/>
      <c r="AQ47" s="45"/>
      <c r="AR47" s="45"/>
      <c r="AS47" s="45"/>
      <c r="AT47" s="45"/>
      <c r="AU47" s="45"/>
      <c r="AV47" s="45"/>
    </row>
    <row r="48" spans="1:48" ht="216" customHeight="1" x14ac:dyDescent="0.35">
      <c r="A48" s="35">
        <v>47</v>
      </c>
      <c r="B48" s="34">
        <v>2</v>
      </c>
      <c r="C48" s="41">
        <v>16</v>
      </c>
      <c r="D48" s="72" t="s">
        <v>874</v>
      </c>
      <c r="E48" s="36" t="s">
        <v>711</v>
      </c>
      <c r="F48" s="43">
        <v>6</v>
      </c>
      <c r="G48" s="34">
        <v>3</v>
      </c>
      <c r="H48" s="34">
        <v>3</v>
      </c>
      <c r="I48" s="102">
        <v>2</v>
      </c>
      <c r="J48" s="102">
        <v>2</v>
      </c>
      <c r="K48" s="102">
        <v>3</v>
      </c>
      <c r="L48" s="102">
        <v>2</v>
      </c>
      <c r="M48" s="102">
        <v>1</v>
      </c>
      <c r="N48" s="44" t="s">
        <v>4657</v>
      </c>
      <c r="O48" s="44" t="s">
        <v>4658</v>
      </c>
      <c r="P48" s="44" t="s">
        <v>4659</v>
      </c>
      <c r="Q48" s="44" t="s">
        <v>4660</v>
      </c>
      <c r="R48" s="44" t="s">
        <v>4661</v>
      </c>
      <c r="S48" s="44" t="s">
        <v>4662</v>
      </c>
      <c r="T48" s="44" t="s">
        <v>4663</v>
      </c>
      <c r="U48" s="44" t="s">
        <v>4664</v>
      </c>
      <c r="V48" s="44" t="s">
        <v>4665</v>
      </c>
      <c r="W48" s="44" t="s">
        <v>4666</v>
      </c>
      <c r="X48" s="44" t="s">
        <v>4667</v>
      </c>
      <c r="Y48" s="44"/>
      <c r="Z48" s="44" t="s">
        <v>4668</v>
      </c>
      <c r="AA48" s="44" t="s">
        <v>4669</v>
      </c>
      <c r="AB48" s="44" t="s">
        <v>4670</v>
      </c>
      <c r="AC48" s="44" t="s">
        <v>4671</v>
      </c>
      <c r="AD48" s="44" t="s">
        <v>4672</v>
      </c>
      <c r="AE48" s="45"/>
      <c r="AF48" s="45"/>
      <c r="AG48" s="45"/>
      <c r="AH48" s="45"/>
      <c r="AI48" s="45"/>
      <c r="AJ48" s="45"/>
      <c r="AK48" s="45"/>
      <c r="AL48" s="45"/>
      <c r="AM48" s="45"/>
      <c r="AN48" s="45"/>
      <c r="AO48" s="45"/>
      <c r="AP48" s="45"/>
      <c r="AQ48" s="45"/>
      <c r="AR48" s="45"/>
      <c r="AS48" s="45"/>
      <c r="AT48" s="45"/>
      <c r="AU48" s="45"/>
      <c r="AV48" s="45"/>
    </row>
    <row r="49" spans="1:48" ht="165.65" customHeight="1" x14ac:dyDescent="0.35">
      <c r="A49" s="33">
        <v>48</v>
      </c>
      <c r="B49" s="34">
        <v>2</v>
      </c>
      <c r="C49" s="41">
        <v>15</v>
      </c>
      <c r="D49" s="25" t="s">
        <v>435</v>
      </c>
      <c r="E49" s="21" t="s">
        <v>728</v>
      </c>
      <c r="F49" s="43">
        <v>7</v>
      </c>
      <c r="G49" s="21">
        <v>1</v>
      </c>
      <c r="H49" s="21">
        <v>1</v>
      </c>
      <c r="I49" s="102">
        <v>2</v>
      </c>
      <c r="J49" s="102">
        <v>1</v>
      </c>
      <c r="K49" s="102">
        <v>1</v>
      </c>
      <c r="L49" s="102">
        <v>3</v>
      </c>
      <c r="M49" s="102">
        <v>2</v>
      </c>
      <c r="N49" s="44" t="s">
        <v>4673</v>
      </c>
      <c r="O49" s="44" t="s">
        <v>4674</v>
      </c>
      <c r="P49" s="44" t="s">
        <v>4675</v>
      </c>
      <c r="Q49" s="44" t="s">
        <v>4676</v>
      </c>
      <c r="R49" s="44" t="s">
        <v>4677</v>
      </c>
      <c r="S49" s="44" t="s">
        <v>4678</v>
      </c>
      <c r="T49" s="44" t="s">
        <v>4679</v>
      </c>
      <c r="U49" s="44" t="s">
        <v>4680</v>
      </c>
      <c r="V49" s="44" t="s">
        <v>4681</v>
      </c>
      <c r="W49" s="44" t="s">
        <v>4682</v>
      </c>
      <c r="X49" s="44" t="s">
        <v>4683</v>
      </c>
      <c r="Y49" s="44" t="s">
        <v>4684</v>
      </c>
      <c r="Z49" s="44" t="s">
        <v>4685</v>
      </c>
      <c r="AA49" s="44" t="s">
        <v>4686</v>
      </c>
      <c r="AB49" s="44" t="s">
        <v>4687</v>
      </c>
      <c r="AC49" s="44" t="s">
        <v>4688</v>
      </c>
      <c r="AD49" s="44" t="s">
        <v>4689</v>
      </c>
      <c r="AE49" s="42"/>
      <c r="AF49" s="45"/>
      <c r="AG49" s="45"/>
      <c r="AH49" s="45"/>
      <c r="AI49" s="45"/>
      <c r="AJ49" s="45"/>
      <c r="AK49" s="45"/>
      <c r="AL49" s="45"/>
      <c r="AM49" s="45"/>
      <c r="AN49" s="45"/>
      <c r="AO49" s="45"/>
      <c r="AP49" s="45"/>
      <c r="AQ49" s="45"/>
      <c r="AR49" s="45"/>
      <c r="AS49" s="45"/>
      <c r="AT49" s="45"/>
      <c r="AU49" s="45"/>
      <c r="AV49" s="45"/>
    </row>
    <row r="50" spans="1:48" ht="231" customHeight="1" x14ac:dyDescent="0.35">
      <c r="A50" s="35">
        <v>49</v>
      </c>
      <c r="B50" s="34">
        <v>2</v>
      </c>
      <c r="C50" s="41">
        <v>16</v>
      </c>
      <c r="D50" s="72" t="s">
        <v>875</v>
      </c>
      <c r="E50" s="36" t="s">
        <v>876</v>
      </c>
      <c r="F50" s="21">
        <v>4</v>
      </c>
      <c r="G50" s="74">
        <v>2</v>
      </c>
      <c r="H50" s="74">
        <v>2</v>
      </c>
      <c r="I50" s="102">
        <v>2</v>
      </c>
      <c r="J50" s="102">
        <v>4</v>
      </c>
      <c r="K50" s="102">
        <v>3</v>
      </c>
      <c r="L50" s="102">
        <v>4</v>
      </c>
      <c r="M50" s="102">
        <v>2</v>
      </c>
      <c r="N50" s="44" t="s">
        <v>4690</v>
      </c>
      <c r="O50" s="44" t="s">
        <v>4691</v>
      </c>
      <c r="P50" s="44" t="s">
        <v>4692</v>
      </c>
      <c r="Q50" s="44" t="s">
        <v>4693</v>
      </c>
      <c r="R50" s="44" t="s">
        <v>4694</v>
      </c>
      <c r="S50" s="44" t="s">
        <v>4695</v>
      </c>
      <c r="T50" s="44" t="s">
        <v>4696</v>
      </c>
      <c r="U50" s="44" t="s">
        <v>4310</v>
      </c>
      <c r="V50" s="44" t="s">
        <v>4697</v>
      </c>
      <c r="W50" s="44" t="s">
        <v>4698</v>
      </c>
      <c r="X50" s="44" t="s">
        <v>4699</v>
      </c>
      <c r="Y50" s="44" t="s">
        <v>4700</v>
      </c>
      <c r="Z50" s="44" t="s">
        <v>4701</v>
      </c>
      <c r="AA50" s="44" t="s">
        <v>4702</v>
      </c>
      <c r="AB50" s="44" t="s">
        <v>4703</v>
      </c>
      <c r="AC50" s="44" t="s">
        <v>4704</v>
      </c>
      <c r="AD50" s="44" t="s">
        <v>4705</v>
      </c>
      <c r="AE50" s="42"/>
      <c r="AF50" s="45"/>
      <c r="AG50" s="45"/>
      <c r="AH50" s="45"/>
      <c r="AI50" s="45"/>
      <c r="AJ50" s="45"/>
      <c r="AK50" s="45"/>
      <c r="AL50" s="45"/>
      <c r="AM50" s="45"/>
      <c r="AN50" s="45"/>
      <c r="AO50" s="45"/>
      <c r="AP50" s="45"/>
      <c r="AQ50" s="45"/>
      <c r="AR50" s="45"/>
      <c r="AS50" s="45"/>
      <c r="AT50" s="45"/>
      <c r="AU50" s="45"/>
      <c r="AV50" s="45"/>
    </row>
    <row r="51" spans="1:48" ht="228" customHeight="1" x14ac:dyDescent="0.35">
      <c r="A51" s="35">
        <v>50</v>
      </c>
      <c r="B51" s="34">
        <v>2</v>
      </c>
      <c r="C51" s="41">
        <v>16</v>
      </c>
      <c r="D51" s="72" t="s">
        <v>53</v>
      </c>
      <c r="E51" s="36" t="s">
        <v>410</v>
      </c>
      <c r="F51" s="43">
        <v>7</v>
      </c>
      <c r="G51" s="22">
        <v>4</v>
      </c>
      <c r="H51" s="22">
        <v>5</v>
      </c>
      <c r="I51" s="102">
        <v>2</v>
      </c>
      <c r="J51" s="102">
        <v>4</v>
      </c>
      <c r="K51" s="102">
        <v>1</v>
      </c>
      <c r="L51" s="102">
        <v>4</v>
      </c>
      <c r="M51" s="102">
        <v>1</v>
      </c>
      <c r="N51" s="44" t="s">
        <v>4706</v>
      </c>
      <c r="O51" s="44"/>
      <c r="P51" s="44" t="s">
        <v>4707</v>
      </c>
      <c r="Q51" s="44" t="s">
        <v>4708</v>
      </c>
      <c r="R51" s="44"/>
      <c r="S51" s="44"/>
      <c r="T51" s="44"/>
      <c r="U51" s="44"/>
      <c r="V51" s="44" t="s">
        <v>4709</v>
      </c>
      <c r="W51" s="44" t="s">
        <v>4710</v>
      </c>
      <c r="X51" s="44" t="s">
        <v>4711</v>
      </c>
      <c r="Y51" s="44" t="s">
        <v>4712</v>
      </c>
      <c r="Z51" s="44" t="s">
        <v>4713</v>
      </c>
      <c r="AA51" s="44" t="s">
        <v>4714</v>
      </c>
      <c r="AB51" s="44" t="s">
        <v>4715</v>
      </c>
      <c r="AC51" s="44" t="s">
        <v>4716</v>
      </c>
      <c r="AD51" s="44" t="s">
        <v>4672</v>
      </c>
      <c r="AE51" s="45"/>
      <c r="AF51" s="45"/>
      <c r="AG51" s="45"/>
      <c r="AH51" s="45"/>
      <c r="AI51" s="45"/>
      <c r="AJ51" s="45"/>
      <c r="AK51" s="45"/>
      <c r="AL51" s="45"/>
      <c r="AM51" s="45"/>
      <c r="AN51" s="45"/>
      <c r="AO51" s="45"/>
      <c r="AP51" s="45"/>
      <c r="AQ51" s="45"/>
      <c r="AR51" s="45"/>
      <c r="AS51" s="45"/>
      <c r="AT51" s="45"/>
      <c r="AU51" s="45"/>
      <c r="AV51" s="45"/>
    </row>
    <row r="52" spans="1:48" ht="30.75" customHeight="1" x14ac:dyDescent="0.35">
      <c r="A52" s="35">
        <v>51</v>
      </c>
      <c r="B52" s="34">
        <v>2</v>
      </c>
      <c r="C52" s="41">
        <v>16</v>
      </c>
      <c r="D52" s="72" t="s">
        <v>863</v>
      </c>
      <c r="E52" s="36" t="s">
        <v>878</v>
      </c>
      <c r="F52" s="21">
        <v>4</v>
      </c>
      <c r="G52" s="34">
        <v>2</v>
      </c>
      <c r="H52" s="34">
        <v>3</v>
      </c>
      <c r="I52" s="102">
        <v>2</v>
      </c>
      <c r="J52" s="102">
        <v>4</v>
      </c>
      <c r="K52" s="102">
        <v>1</v>
      </c>
      <c r="L52" s="102">
        <v>1</v>
      </c>
      <c r="M52" s="102">
        <v>2</v>
      </c>
      <c r="N52" s="44"/>
      <c r="O52" s="44"/>
      <c r="P52" s="44"/>
      <c r="Q52" s="44"/>
      <c r="R52" s="44"/>
      <c r="S52" s="44"/>
      <c r="T52" s="44"/>
      <c r="U52" s="44"/>
      <c r="V52" s="44"/>
      <c r="W52" s="44"/>
      <c r="X52" s="44"/>
      <c r="Y52" s="44"/>
      <c r="Z52" s="44"/>
      <c r="AA52" s="44"/>
      <c r="AB52" s="44"/>
      <c r="AC52" s="44"/>
      <c r="AD52" s="44"/>
      <c r="AE52" s="45"/>
      <c r="AF52" s="45"/>
      <c r="AG52" s="45"/>
      <c r="AH52" s="45"/>
      <c r="AI52" s="45"/>
      <c r="AJ52" s="45"/>
      <c r="AK52" s="45"/>
      <c r="AL52" s="45"/>
      <c r="AM52" s="45"/>
      <c r="AN52" s="45"/>
      <c r="AO52" s="45"/>
      <c r="AP52" s="45"/>
      <c r="AQ52" s="45"/>
      <c r="AR52" s="45"/>
      <c r="AS52" s="45"/>
      <c r="AT52" s="45"/>
      <c r="AU52" s="45"/>
      <c r="AV52" s="45"/>
    </row>
    <row r="53" spans="1:48" ht="30.75" customHeight="1" x14ac:dyDescent="0.35">
      <c r="A53" s="35">
        <v>52</v>
      </c>
      <c r="B53" s="34">
        <v>2</v>
      </c>
      <c r="C53" s="41">
        <v>16</v>
      </c>
      <c r="D53" s="25" t="s">
        <v>819</v>
      </c>
      <c r="E53" s="21" t="s">
        <v>871</v>
      </c>
      <c r="F53" s="43">
        <v>5</v>
      </c>
      <c r="G53" s="22">
        <v>2</v>
      </c>
      <c r="H53" s="22">
        <v>2</v>
      </c>
      <c r="I53" s="102">
        <v>2</v>
      </c>
      <c r="J53" s="102">
        <v>2</v>
      </c>
      <c r="K53" s="102">
        <v>1</v>
      </c>
      <c r="L53" s="102">
        <v>4</v>
      </c>
      <c r="M53" s="102">
        <v>1</v>
      </c>
      <c r="N53" s="44"/>
      <c r="O53" s="44"/>
      <c r="P53" s="44"/>
      <c r="Q53" s="44"/>
      <c r="R53" s="44"/>
      <c r="S53" s="44"/>
      <c r="T53" s="44"/>
      <c r="U53" s="44"/>
      <c r="V53" s="44"/>
      <c r="W53" s="44"/>
      <c r="X53" s="44"/>
      <c r="Y53" s="44"/>
      <c r="Z53" s="44"/>
      <c r="AA53" s="44"/>
      <c r="AB53" s="44"/>
      <c r="AC53" s="44"/>
      <c r="AD53" s="44"/>
      <c r="AE53" s="42"/>
      <c r="AF53" s="45"/>
      <c r="AG53" s="45"/>
      <c r="AH53" s="45"/>
      <c r="AI53" s="45"/>
      <c r="AJ53" s="45"/>
      <c r="AK53" s="45"/>
      <c r="AL53" s="45"/>
      <c r="AM53" s="45"/>
      <c r="AN53" s="45"/>
      <c r="AO53" s="45"/>
      <c r="AP53" s="45"/>
      <c r="AQ53" s="45"/>
      <c r="AR53" s="45"/>
      <c r="AS53" s="45"/>
      <c r="AT53" s="45"/>
      <c r="AU53" s="45"/>
      <c r="AV53" s="45"/>
    </row>
    <row r="54" spans="1:48" ht="45" customHeight="1" x14ac:dyDescent="0.35">
      <c r="A54" s="35">
        <v>53</v>
      </c>
      <c r="B54" s="34">
        <v>2</v>
      </c>
      <c r="C54" s="41">
        <v>16</v>
      </c>
      <c r="D54" s="25" t="s">
        <v>878</v>
      </c>
      <c r="E54" s="21" t="s">
        <v>878</v>
      </c>
      <c r="F54" s="21">
        <v>4</v>
      </c>
      <c r="G54" s="22">
        <v>2</v>
      </c>
      <c r="H54" s="22">
        <v>3</v>
      </c>
      <c r="I54" s="102">
        <v>2</v>
      </c>
      <c r="J54" s="102">
        <v>4</v>
      </c>
      <c r="K54" s="102">
        <v>1</v>
      </c>
      <c r="L54" s="102">
        <v>4</v>
      </c>
      <c r="M54" s="102">
        <v>2</v>
      </c>
      <c r="N54" s="44"/>
      <c r="O54" s="44"/>
      <c r="P54" s="44"/>
      <c r="Q54" s="44"/>
      <c r="R54" s="44"/>
      <c r="S54" s="44"/>
      <c r="T54" s="44"/>
      <c r="U54" s="44"/>
      <c r="V54" s="44"/>
      <c r="W54" s="44"/>
      <c r="X54" s="44"/>
      <c r="Y54" s="44"/>
      <c r="Z54" s="44"/>
      <c r="AA54" s="44"/>
      <c r="AB54" s="44"/>
      <c r="AC54" s="44"/>
      <c r="AD54" s="44"/>
      <c r="AE54" s="45"/>
      <c r="AF54" s="45"/>
      <c r="AG54" s="45"/>
      <c r="AH54" s="45"/>
      <c r="AI54" s="45"/>
      <c r="AJ54" s="45"/>
      <c r="AK54" s="45"/>
      <c r="AL54" s="45"/>
      <c r="AM54" s="45"/>
      <c r="AN54" s="45"/>
      <c r="AO54" s="45"/>
      <c r="AP54" s="45"/>
      <c r="AQ54" s="45"/>
      <c r="AR54" s="45"/>
      <c r="AS54" s="45"/>
      <c r="AT54" s="45"/>
      <c r="AU54" s="45"/>
      <c r="AV54" s="45"/>
    </row>
    <row r="55" spans="1:48" ht="54" customHeight="1" x14ac:dyDescent="0.35">
      <c r="A55" s="35">
        <v>54</v>
      </c>
      <c r="B55" s="34">
        <v>2</v>
      </c>
      <c r="C55" s="41">
        <v>16</v>
      </c>
      <c r="D55" s="72" t="s">
        <v>346</v>
      </c>
      <c r="E55" s="36" t="s">
        <v>881</v>
      </c>
      <c r="F55" s="43">
        <v>2</v>
      </c>
      <c r="G55" s="74">
        <v>3</v>
      </c>
      <c r="H55" s="74">
        <v>3</v>
      </c>
      <c r="I55" s="102">
        <v>2</v>
      </c>
      <c r="J55" s="102">
        <v>3</v>
      </c>
      <c r="K55" s="102">
        <v>3</v>
      </c>
      <c r="L55" s="102">
        <v>2</v>
      </c>
      <c r="M55" s="102">
        <v>1</v>
      </c>
      <c r="N55" s="44"/>
      <c r="O55" s="44"/>
      <c r="P55" s="44"/>
      <c r="Q55" s="44"/>
      <c r="R55" s="44"/>
      <c r="S55" s="44"/>
      <c r="T55" s="44"/>
      <c r="U55" s="44"/>
      <c r="V55" s="44"/>
      <c r="W55" s="44"/>
      <c r="X55" s="44"/>
      <c r="Y55" s="44"/>
      <c r="Z55" s="44"/>
      <c r="AA55" s="44"/>
      <c r="AB55" s="44"/>
      <c r="AC55" s="44"/>
      <c r="AD55" s="44"/>
      <c r="AE55" s="42"/>
      <c r="AF55" s="45"/>
      <c r="AG55" s="45"/>
      <c r="AH55" s="45"/>
      <c r="AI55" s="45"/>
      <c r="AJ55" s="45"/>
      <c r="AK55" s="45"/>
      <c r="AL55" s="45"/>
      <c r="AM55" s="45"/>
      <c r="AN55" s="45"/>
      <c r="AO55" s="45"/>
      <c r="AP55" s="45"/>
      <c r="AQ55" s="45"/>
      <c r="AR55" s="45"/>
      <c r="AS55" s="45"/>
      <c r="AT55" s="45"/>
      <c r="AU55" s="45"/>
      <c r="AV55" s="45"/>
    </row>
    <row r="56" spans="1:48" ht="70.5" customHeight="1" x14ac:dyDescent="0.35">
      <c r="A56" s="35">
        <v>55</v>
      </c>
      <c r="B56" s="34">
        <v>2</v>
      </c>
      <c r="C56" s="41">
        <v>16</v>
      </c>
      <c r="D56" s="72" t="s">
        <v>863</v>
      </c>
      <c r="E56" s="36" t="s">
        <v>819</v>
      </c>
      <c r="F56" s="43">
        <v>6</v>
      </c>
      <c r="G56" s="34">
        <v>2</v>
      </c>
      <c r="H56" s="34">
        <v>4</v>
      </c>
      <c r="I56" s="102">
        <v>2</v>
      </c>
      <c r="J56" s="102">
        <v>2</v>
      </c>
      <c r="K56" s="102">
        <v>1</v>
      </c>
      <c r="L56" s="102">
        <v>4</v>
      </c>
      <c r="M56" s="102">
        <v>1</v>
      </c>
      <c r="N56" s="44"/>
      <c r="O56" s="44"/>
      <c r="P56" s="44"/>
      <c r="Q56" s="44"/>
      <c r="R56" s="44"/>
      <c r="S56" s="44"/>
      <c r="T56" s="44"/>
      <c r="U56" s="44"/>
      <c r="V56" s="44"/>
      <c r="W56" s="44"/>
      <c r="X56" s="44"/>
      <c r="Y56" s="44"/>
      <c r="Z56" s="44"/>
      <c r="AA56" s="44"/>
      <c r="AB56" s="44"/>
      <c r="AC56" s="44"/>
      <c r="AD56" s="44"/>
      <c r="AE56" s="42"/>
      <c r="AF56" s="45"/>
      <c r="AG56" s="45"/>
      <c r="AH56" s="45"/>
      <c r="AI56" s="45"/>
      <c r="AJ56" s="45"/>
      <c r="AK56" s="45"/>
      <c r="AL56" s="45"/>
      <c r="AM56" s="45"/>
      <c r="AN56" s="45"/>
      <c r="AO56" s="45"/>
      <c r="AP56" s="45"/>
      <c r="AQ56" s="45"/>
      <c r="AR56" s="45"/>
      <c r="AS56" s="45"/>
      <c r="AT56" s="45"/>
      <c r="AU56" s="45"/>
      <c r="AV56" s="45"/>
    </row>
    <row r="57" spans="1:48" ht="409.6" customHeight="1" x14ac:dyDescent="0.35">
      <c r="A57" s="35">
        <v>56</v>
      </c>
      <c r="B57" s="34">
        <v>2</v>
      </c>
      <c r="C57" s="41">
        <v>16</v>
      </c>
      <c r="D57" s="25" t="s">
        <v>630</v>
      </c>
      <c r="E57" s="21" t="s">
        <v>631</v>
      </c>
      <c r="F57" s="23">
        <v>1</v>
      </c>
      <c r="G57" s="22">
        <v>5</v>
      </c>
      <c r="H57" s="22">
        <v>3</v>
      </c>
      <c r="I57" s="102">
        <v>3</v>
      </c>
      <c r="J57" s="102">
        <v>4</v>
      </c>
      <c r="K57" s="102">
        <v>1</v>
      </c>
      <c r="L57" s="102">
        <v>4</v>
      </c>
      <c r="M57" s="102">
        <v>2</v>
      </c>
      <c r="N57" s="44" t="s">
        <v>4717</v>
      </c>
      <c r="O57" s="44" t="s">
        <v>4718</v>
      </c>
      <c r="P57" s="44" t="s">
        <v>4719</v>
      </c>
      <c r="Q57" s="44" t="s">
        <v>4720</v>
      </c>
      <c r="R57" s="44"/>
      <c r="S57" s="44" t="s">
        <v>4721</v>
      </c>
      <c r="T57" s="44" t="s">
        <v>4722</v>
      </c>
      <c r="U57" s="44" t="s">
        <v>4723</v>
      </c>
      <c r="V57" s="44" t="s">
        <v>4724</v>
      </c>
      <c r="W57" s="44" t="s">
        <v>4725</v>
      </c>
      <c r="X57" s="44" t="s">
        <v>4726</v>
      </c>
      <c r="Y57" s="44" t="s">
        <v>4727</v>
      </c>
      <c r="Z57" s="44" t="s">
        <v>4728</v>
      </c>
      <c r="AA57" s="44" t="s">
        <v>4729</v>
      </c>
      <c r="AB57" s="44" t="s">
        <v>4730</v>
      </c>
      <c r="AC57" s="44" t="s">
        <v>4731</v>
      </c>
      <c r="AD57" s="44" t="s">
        <v>4732</v>
      </c>
      <c r="AE57" s="42"/>
      <c r="AF57" s="45"/>
      <c r="AG57" s="45"/>
      <c r="AH57" s="45"/>
      <c r="AI57" s="45"/>
      <c r="AJ57" s="45"/>
      <c r="AK57" s="45"/>
      <c r="AL57" s="45"/>
      <c r="AM57" s="45"/>
      <c r="AN57" s="45"/>
      <c r="AO57" s="45"/>
      <c r="AP57" s="45"/>
      <c r="AQ57" s="45"/>
      <c r="AR57" s="45"/>
      <c r="AS57" s="45"/>
      <c r="AT57" s="45"/>
      <c r="AU57" s="45"/>
      <c r="AV57" s="45"/>
    </row>
    <row r="58" spans="1:48" ht="70.5" customHeight="1" x14ac:dyDescent="0.35">
      <c r="A58" s="35">
        <v>57</v>
      </c>
      <c r="B58" s="34">
        <v>2</v>
      </c>
      <c r="C58" s="41">
        <v>16</v>
      </c>
      <c r="D58" s="21" t="s">
        <v>883</v>
      </c>
      <c r="E58" s="21" t="s">
        <v>884</v>
      </c>
      <c r="F58" s="43">
        <v>6</v>
      </c>
      <c r="G58" s="22">
        <v>3</v>
      </c>
      <c r="H58" s="22">
        <v>4</v>
      </c>
      <c r="I58" s="102">
        <v>2</v>
      </c>
      <c r="J58" s="102">
        <v>2</v>
      </c>
      <c r="K58" s="102">
        <v>2</v>
      </c>
      <c r="L58" s="102">
        <v>4</v>
      </c>
      <c r="M58" s="102">
        <v>1</v>
      </c>
      <c r="N58" s="35"/>
      <c r="O58" s="35"/>
      <c r="P58" s="35"/>
      <c r="Q58" s="35"/>
      <c r="R58" s="35"/>
      <c r="S58" s="35"/>
      <c r="T58" s="35"/>
      <c r="U58" s="35"/>
      <c r="V58" s="35"/>
      <c r="W58" s="35"/>
      <c r="X58" s="35"/>
      <c r="Y58" s="35"/>
      <c r="Z58" s="35"/>
      <c r="AA58" s="35"/>
      <c r="AB58" s="35"/>
      <c r="AC58" s="35"/>
      <c r="AD58" s="36"/>
      <c r="AE58" s="45"/>
      <c r="AF58" s="33"/>
      <c r="AG58" s="33"/>
      <c r="AH58" s="33"/>
      <c r="AI58" s="33"/>
      <c r="AJ58" s="33"/>
      <c r="AK58" s="33"/>
      <c r="AL58" s="33"/>
      <c r="AM58" s="33"/>
      <c r="AN58" s="33"/>
      <c r="AO58" s="33"/>
      <c r="AP58" s="33"/>
      <c r="AQ58" s="33"/>
      <c r="AR58" s="33"/>
      <c r="AS58" s="33"/>
      <c r="AT58" s="33"/>
      <c r="AU58" s="33"/>
      <c r="AV58" s="33"/>
    </row>
    <row r="59" spans="1:48" ht="99.75" customHeight="1" x14ac:dyDescent="0.35">
      <c r="A59" s="33">
        <v>58</v>
      </c>
      <c r="B59" s="34">
        <v>2</v>
      </c>
      <c r="C59" s="41">
        <v>13</v>
      </c>
      <c r="D59" s="70" t="s">
        <v>435</v>
      </c>
      <c r="E59" s="53" t="s">
        <v>775</v>
      </c>
      <c r="F59" s="23">
        <v>1</v>
      </c>
      <c r="G59" s="34">
        <v>4</v>
      </c>
      <c r="H59" s="34">
        <v>4</v>
      </c>
      <c r="I59" s="102">
        <v>2</v>
      </c>
      <c r="J59" s="102">
        <v>4</v>
      </c>
      <c r="K59" s="102">
        <v>2</v>
      </c>
      <c r="L59" s="102">
        <v>4</v>
      </c>
      <c r="M59" s="102">
        <v>1</v>
      </c>
      <c r="N59" s="44"/>
      <c r="O59" s="44"/>
      <c r="P59" s="44"/>
      <c r="Q59" s="44"/>
      <c r="R59" s="44"/>
      <c r="S59" s="44"/>
      <c r="T59" s="44"/>
      <c r="U59" s="44"/>
      <c r="V59" s="44"/>
      <c r="W59" s="44"/>
      <c r="X59" s="44"/>
      <c r="Y59" s="44"/>
      <c r="Z59" s="44"/>
      <c r="AA59" s="44"/>
      <c r="AB59" s="44"/>
      <c r="AC59" s="44"/>
      <c r="AD59" s="44"/>
      <c r="AE59" s="42"/>
      <c r="AF59" s="45"/>
      <c r="AG59" s="45"/>
      <c r="AH59" s="45"/>
      <c r="AI59" s="45"/>
      <c r="AJ59" s="45"/>
      <c r="AK59" s="45"/>
      <c r="AL59" s="45"/>
      <c r="AM59" s="45"/>
      <c r="AN59" s="45"/>
      <c r="AO59" s="45"/>
      <c r="AP59" s="45"/>
      <c r="AQ59" s="45"/>
      <c r="AR59" s="45"/>
      <c r="AS59" s="45"/>
      <c r="AT59" s="45"/>
      <c r="AU59" s="45"/>
      <c r="AV59" s="45"/>
    </row>
    <row r="60" spans="1:48" ht="198.65" customHeight="1" x14ac:dyDescent="0.35">
      <c r="A60" s="35">
        <v>59</v>
      </c>
      <c r="B60" s="34">
        <v>2</v>
      </c>
      <c r="C60" s="41">
        <v>16</v>
      </c>
      <c r="D60" s="25" t="s">
        <v>875</v>
      </c>
      <c r="E60" s="21" t="s">
        <v>885</v>
      </c>
      <c r="F60" s="43">
        <v>6</v>
      </c>
      <c r="G60" s="22">
        <v>1</v>
      </c>
      <c r="H60" s="22">
        <v>2</v>
      </c>
      <c r="I60" s="102">
        <v>2</v>
      </c>
      <c r="J60" s="102">
        <v>2</v>
      </c>
      <c r="K60" s="102">
        <v>2</v>
      </c>
      <c r="L60" s="102">
        <v>4</v>
      </c>
      <c r="M60" s="102">
        <v>1</v>
      </c>
      <c r="N60" s="44" t="s">
        <v>4733</v>
      </c>
      <c r="O60" s="44" t="s">
        <v>4734</v>
      </c>
      <c r="P60" s="44" t="s">
        <v>4735</v>
      </c>
      <c r="Q60" s="44" t="s">
        <v>4736</v>
      </c>
      <c r="R60" s="44"/>
      <c r="S60" s="73"/>
      <c r="T60" s="44" t="s">
        <v>4737</v>
      </c>
      <c r="U60" s="44" t="s">
        <v>4738</v>
      </c>
      <c r="V60" s="44" t="s">
        <v>4739</v>
      </c>
      <c r="W60" s="44" t="s">
        <v>4740</v>
      </c>
      <c r="X60" s="44" t="s">
        <v>4741</v>
      </c>
      <c r="Y60" s="44" t="s">
        <v>4742</v>
      </c>
      <c r="Z60" s="44" t="s">
        <v>4743</v>
      </c>
      <c r="AA60" s="44" t="s">
        <v>4744</v>
      </c>
      <c r="AB60" s="44" t="s">
        <v>4745</v>
      </c>
      <c r="AC60" s="44" t="s">
        <v>4746</v>
      </c>
      <c r="AD60" s="44" t="s">
        <v>4747</v>
      </c>
      <c r="AE60" s="42"/>
      <c r="AF60" s="45"/>
      <c r="AG60" s="45"/>
      <c r="AH60" s="45"/>
      <c r="AI60" s="45"/>
      <c r="AJ60" s="45"/>
      <c r="AK60" s="45"/>
      <c r="AL60" s="45"/>
      <c r="AM60" s="45"/>
      <c r="AN60" s="45"/>
      <c r="AO60" s="45"/>
      <c r="AP60" s="45"/>
      <c r="AQ60" s="45"/>
      <c r="AR60" s="45"/>
      <c r="AS60" s="45"/>
      <c r="AT60" s="45"/>
      <c r="AU60" s="45"/>
      <c r="AV60" s="45"/>
    </row>
    <row r="61" spans="1:48" ht="409.6" customHeight="1" x14ac:dyDescent="0.35">
      <c r="A61" s="35">
        <v>60</v>
      </c>
      <c r="B61" s="34">
        <v>2</v>
      </c>
      <c r="C61" s="41">
        <v>16</v>
      </c>
      <c r="D61" s="25" t="s">
        <v>886</v>
      </c>
      <c r="E61" s="21" t="s">
        <v>887</v>
      </c>
      <c r="F61" s="21">
        <v>4</v>
      </c>
      <c r="G61" s="22">
        <v>2</v>
      </c>
      <c r="H61" s="22">
        <v>3</v>
      </c>
      <c r="I61" s="102">
        <v>1</v>
      </c>
      <c r="J61" s="102">
        <v>2</v>
      </c>
      <c r="K61" s="102">
        <v>3</v>
      </c>
      <c r="L61" s="102">
        <v>4</v>
      </c>
      <c r="M61" s="102">
        <v>1</v>
      </c>
      <c r="N61" s="44" t="s">
        <v>4748</v>
      </c>
      <c r="O61" s="44" t="s">
        <v>4749</v>
      </c>
      <c r="P61" s="44"/>
      <c r="Q61" s="44"/>
      <c r="R61" s="44"/>
      <c r="S61" s="50"/>
      <c r="T61" s="44" t="s">
        <v>4750</v>
      </c>
      <c r="U61" s="44" t="s">
        <v>4751</v>
      </c>
      <c r="V61" s="44" t="s">
        <v>4752</v>
      </c>
      <c r="W61" s="44" t="s">
        <v>4753</v>
      </c>
      <c r="X61" s="44" t="s">
        <v>4754</v>
      </c>
      <c r="Y61" s="44" t="s">
        <v>4755</v>
      </c>
      <c r="Z61" s="44" t="s">
        <v>4756</v>
      </c>
      <c r="AA61" s="44" t="s">
        <v>4757</v>
      </c>
      <c r="AB61" s="44" t="s">
        <v>4758</v>
      </c>
      <c r="AC61" s="44" t="s">
        <v>4759</v>
      </c>
      <c r="AD61" s="44" t="s">
        <v>4760</v>
      </c>
      <c r="AE61" s="45"/>
      <c r="AF61" s="45"/>
      <c r="AG61" s="45"/>
      <c r="AH61" s="45"/>
      <c r="AI61" s="45"/>
      <c r="AJ61" s="45"/>
      <c r="AK61" s="45"/>
      <c r="AL61" s="45"/>
      <c r="AM61" s="45"/>
      <c r="AN61" s="45"/>
      <c r="AO61" s="45"/>
      <c r="AP61" s="45"/>
      <c r="AQ61" s="45"/>
      <c r="AR61" s="45"/>
      <c r="AS61" s="45"/>
      <c r="AT61" s="45"/>
      <c r="AU61" s="45"/>
      <c r="AV61" s="45"/>
    </row>
    <row r="62" spans="1:48" ht="212.5" customHeight="1" x14ac:dyDescent="0.35">
      <c r="A62" s="33">
        <v>61</v>
      </c>
      <c r="B62" s="34">
        <v>2</v>
      </c>
      <c r="C62" s="41">
        <v>12</v>
      </c>
      <c r="D62" s="25" t="s">
        <v>729</v>
      </c>
      <c r="E62" s="21" t="s">
        <v>338</v>
      </c>
      <c r="F62" s="43">
        <v>3</v>
      </c>
      <c r="G62" s="21">
        <v>2</v>
      </c>
      <c r="H62" s="21">
        <v>2</v>
      </c>
      <c r="I62" s="102">
        <v>2</v>
      </c>
      <c r="J62" s="102">
        <v>2</v>
      </c>
      <c r="K62" s="102">
        <v>2</v>
      </c>
      <c r="L62" s="102">
        <v>4</v>
      </c>
      <c r="M62" s="102">
        <v>1</v>
      </c>
      <c r="N62" s="44" t="s">
        <v>4761</v>
      </c>
      <c r="O62" s="44"/>
      <c r="P62" s="44"/>
      <c r="Q62" s="44"/>
      <c r="R62" s="44"/>
      <c r="S62" s="44" t="s">
        <v>4762</v>
      </c>
      <c r="T62" s="44"/>
      <c r="U62" s="44" t="s">
        <v>4763</v>
      </c>
      <c r="V62" s="44" t="s">
        <v>4764</v>
      </c>
      <c r="W62" s="44"/>
      <c r="X62" s="44" t="s">
        <v>4765</v>
      </c>
      <c r="Y62" s="44" t="s">
        <v>4766</v>
      </c>
      <c r="Z62" s="44" t="s">
        <v>4767</v>
      </c>
      <c r="AA62" s="44" t="s">
        <v>4768</v>
      </c>
      <c r="AB62" s="44" t="s">
        <v>4769</v>
      </c>
      <c r="AC62" s="44"/>
      <c r="AD62" s="44" t="s">
        <v>4770</v>
      </c>
      <c r="AE62" s="45"/>
      <c r="AF62" s="45"/>
      <c r="AG62" s="45"/>
      <c r="AH62" s="45"/>
      <c r="AI62" s="45"/>
      <c r="AJ62" s="45"/>
      <c r="AK62" s="45"/>
      <c r="AL62" s="45"/>
      <c r="AM62" s="45"/>
      <c r="AN62" s="45"/>
      <c r="AO62" s="45"/>
      <c r="AP62" s="45"/>
      <c r="AQ62" s="45"/>
      <c r="AR62" s="45"/>
      <c r="AS62" s="45"/>
      <c r="AT62" s="45"/>
      <c r="AU62" s="45"/>
      <c r="AV62" s="45"/>
    </row>
    <row r="63" spans="1:48" ht="331.5" customHeight="1" x14ac:dyDescent="0.35">
      <c r="A63" s="33">
        <v>62</v>
      </c>
      <c r="B63" s="34">
        <v>2</v>
      </c>
      <c r="C63" s="41">
        <v>12</v>
      </c>
      <c r="D63" s="25" t="s">
        <v>730</v>
      </c>
      <c r="E63" s="21" t="s">
        <v>731</v>
      </c>
      <c r="F63" s="43">
        <v>3</v>
      </c>
      <c r="G63" s="21">
        <v>2</v>
      </c>
      <c r="H63" s="21">
        <v>1</v>
      </c>
      <c r="I63" s="102">
        <v>1</v>
      </c>
      <c r="J63" s="102">
        <v>2</v>
      </c>
      <c r="K63" s="102">
        <v>2</v>
      </c>
      <c r="L63" s="102">
        <v>3</v>
      </c>
      <c r="M63" s="102">
        <v>1</v>
      </c>
      <c r="N63" s="44" t="s">
        <v>4771</v>
      </c>
      <c r="O63" s="44"/>
      <c r="P63" s="44"/>
      <c r="Q63" s="44" t="s">
        <v>4772</v>
      </c>
      <c r="R63" s="44"/>
      <c r="S63" s="44"/>
      <c r="T63" s="44"/>
      <c r="U63" s="44"/>
      <c r="V63" s="44" t="s">
        <v>4773</v>
      </c>
      <c r="W63" s="44" t="s">
        <v>4774</v>
      </c>
      <c r="X63" s="44" t="s">
        <v>4775</v>
      </c>
      <c r="Y63" s="44" t="s">
        <v>4776</v>
      </c>
      <c r="Z63" s="44" t="s">
        <v>4777</v>
      </c>
      <c r="AA63" s="44" t="s">
        <v>4778</v>
      </c>
      <c r="AB63" s="44" t="s">
        <v>4779</v>
      </c>
      <c r="AC63" s="44" t="s">
        <v>4780</v>
      </c>
      <c r="AD63" s="44" t="s">
        <v>4781</v>
      </c>
      <c r="AE63" s="45"/>
      <c r="AF63" s="45"/>
      <c r="AG63" s="45"/>
      <c r="AH63" s="45"/>
      <c r="AI63" s="45"/>
      <c r="AJ63" s="45"/>
      <c r="AK63" s="45"/>
      <c r="AL63" s="45"/>
      <c r="AM63" s="45"/>
      <c r="AN63" s="45"/>
      <c r="AO63" s="45"/>
      <c r="AP63" s="45"/>
      <c r="AQ63" s="45"/>
      <c r="AR63" s="45"/>
      <c r="AS63" s="45"/>
      <c r="AT63" s="45"/>
      <c r="AU63" s="45"/>
      <c r="AV63" s="45"/>
    </row>
    <row r="64" spans="1:48" ht="73.5" customHeight="1" x14ac:dyDescent="0.35">
      <c r="A64" s="33">
        <v>63</v>
      </c>
      <c r="B64" s="34">
        <v>2</v>
      </c>
      <c r="C64" s="41">
        <v>12</v>
      </c>
      <c r="D64" s="25" t="s">
        <v>845</v>
      </c>
      <c r="E64" s="21" t="s">
        <v>846</v>
      </c>
      <c r="F64" s="43">
        <v>3</v>
      </c>
      <c r="G64" s="21">
        <v>2</v>
      </c>
      <c r="H64" s="21">
        <v>2</v>
      </c>
      <c r="I64" s="102">
        <v>2</v>
      </c>
      <c r="J64" s="102">
        <v>2</v>
      </c>
      <c r="K64" s="102">
        <v>2</v>
      </c>
      <c r="L64" s="102">
        <v>4</v>
      </c>
      <c r="M64" s="102">
        <v>1</v>
      </c>
      <c r="N64" s="44"/>
      <c r="O64" s="44"/>
      <c r="P64" s="44"/>
      <c r="Q64" s="44"/>
      <c r="R64" s="44"/>
      <c r="S64" s="44"/>
      <c r="T64" s="44"/>
      <c r="U64" s="44"/>
      <c r="V64" s="44"/>
      <c r="W64" s="44"/>
      <c r="X64" s="44"/>
      <c r="Y64" s="44"/>
      <c r="Z64" s="44"/>
      <c r="AA64" s="44"/>
      <c r="AB64" s="44"/>
      <c r="AC64" s="44"/>
      <c r="AD64" s="44"/>
      <c r="AE64" s="42"/>
      <c r="AF64" s="45"/>
      <c r="AG64" s="45"/>
      <c r="AH64" s="45"/>
      <c r="AI64" s="45"/>
      <c r="AJ64" s="45"/>
      <c r="AK64" s="45"/>
      <c r="AL64" s="45"/>
      <c r="AM64" s="45"/>
      <c r="AN64" s="45"/>
      <c r="AO64" s="45"/>
      <c r="AP64" s="45"/>
      <c r="AQ64" s="45"/>
      <c r="AR64" s="45"/>
      <c r="AS64" s="45"/>
      <c r="AT64" s="45"/>
      <c r="AU64" s="45"/>
      <c r="AV64" s="45"/>
    </row>
    <row r="65" spans="1:48" ht="180.65" customHeight="1" x14ac:dyDescent="0.35">
      <c r="A65" s="33">
        <v>64</v>
      </c>
      <c r="B65" s="34">
        <v>2</v>
      </c>
      <c r="C65" s="41">
        <v>12</v>
      </c>
      <c r="D65" s="25" t="s">
        <v>506</v>
      </c>
      <c r="E65" s="21" t="s">
        <v>507</v>
      </c>
      <c r="F65" s="43">
        <v>7</v>
      </c>
      <c r="G65" s="21">
        <v>1</v>
      </c>
      <c r="H65" s="21">
        <v>4</v>
      </c>
      <c r="I65" s="102">
        <v>2</v>
      </c>
      <c r="J65" s="102">
        <v>2</v>
      </c>
      <c r="K65" s="102">
        <v>3</v>
      </c>
      <c r="L65" s="102">
        <v>1</v>
      </c>
      <c r="M65" s="102">
        <v>1</v>
      </c>
      <c r="N65" s="44"/>
      <c r="O65" s="44" t="s">
        <v>4782</v>
      </c>
      <c r="P65" s="44"/>
      <c r="Q65" s="44" t="s">
        <v>4783</v>
      </c>
      <c r="R65" s="44" t="s">
        <v>4784</v>
      </c>
      <c r="S65" s="44" t="s">
        <v>4785</v>
      </c>
      <c r="T65" s="44"/>
      <c r="U65" s="44" t="s">
        <v>4786</v>
      </c>
      <c r="V65" s="44" t="s">
        <v>4787</v>
      </c>
      <c r="W65" s="44" t="s">
        <v>4788</v>
      </c>
      <c r="X65" s="44" t="s">
        <v>4789</v>
      </c>
      <c r="Y65" s="44" t="s">
        <v>4790</v>
      </c>
      <c r="Z65" s="44" t="s">
        <v>4791</v>
      </c>
      <c r="AA65" s="44" t="s">
        <v>4792</v>
      </c>
      <c r="AB65" s="44" t="s">
        <v>4793</v>
      </c>
      <c r="AC65" s="44"/>
      <c r="AD65" s="44" t="s">
        <v>4794</v>
      </c>
      <c r="AE65" s="42"/>
      <c r="AF65" s="45"/>
      <c r="AG65" s="45"/>
      <c r="AH65" s="45"/>
      <c r="AI65" s="45"/>
      <c r="AJ65" s="45"/>
      <c r="AK65" s="45"/>
      <c r="AL65" s="45"/>
      <c r="AM65" s="45"/>
      <c r="AN65" s="45"/>
      <c r="AO65" s="45"/>
      <c r="AP65" s="45"/>
      <c r="AQ65" s="45"/>
      <c r="AR65" s="45"/>
      <c r="AS65" s="45"/>
      <c r="AT65" s="45"/>
      <c r="AU65" s="45"/>
      <c r="AV65" s="45"/>
    </row>
    <row r="66" spans="1:48" ht="99.75" customHeight="1" x14ac:dyDescent="0.35">
      <c r="A66" s="33">
        <v>65</v>
      </c>
      <c r="B66" s="34">
        <v>2</v>
      </c>
      <c r="C66" s="41">
        <v>12</v>
      </c>
      <c r="D66" s="25" t="s">
        <v>733</v>
      </c>
      <c r="E66" s="21" t="s">
        <v>531</v>
      </c>
      <c r="F66" s="43">
        <v>3</v>
      </c>
      <c r="G66" s="21">
        <v>2</v>
      </c>
      <c r="H66" s="21">
        <v>2</v>
      </c>
      <c r="I66" s="102">
        <v>1</v>
      </c>
      <c r="J66" s="102">
        <v>2</v>
      </c>
      <c r="K66" s="102">
        <v>2</v>
      </c>
      <c r="L66" s="102">
        <v>4</v>
      </c>
      <c r="M66" s="102">
        <v>1</v>
      </c>
      <c r="N66" s="44"/>
      <c r="O66" s="44"/>
      <c r="P66" s="44"/>
      <c r="Q66" s="44"/>
      <c r="R66" s="44"/>
      <c r="S66" s="44"/>
      <c r="T66" s="44"/>
      <c r="U66" s="44"/>
      <c r="V66" s="44"/>
      <c r="W66" s="44"/>
      <c r="X66" s="44"/>
      <c r="Y66" s="44"/>
      <c r="Z66" s="44"/>
      <c r="AA66" s="44"/>
      <c r="AB66" s="44"/>
      <c r="AC66" s="44"/>
      <c r="AD66" s="44"/>
      <c r="AE66" s="42"/>
      <c r="AF66" s="45"/>
      <c r="AG66" s="45"/>
      <c r="AH66" s="45"/>
      <c r="AI66" s="45"/>
      <c r="AJ66" s="45"/>
      <c r="AK66" s="45"/>
      <c r="AL66" s="45"/>
      <c r="AM66" s="45"/>
      <c r="AN66" s="45"/>
      <c r="AO66" s="45"/>
      <c r="AP66" s="45"/>
      <c r="AQ66" s="45"/>
      <c r="AR66" s="45"/>
      <c r="AS66" s="45"/>
      <c r="AT66" s="45"/>
      <c r="AU66" s="45"/>
      <c r="AV66" s="45"/>
    </row>
    <row r="67" spans="1:48" ht="188.15" customHeight="1" x14ac:dyDescent="0.35">
      <c r="A67" s="33">
        <v>66</v>
      </c>
      <c r="B67" s="34">
        <v>2</v>
      </c>
      <c r="C67" s="41">
        <v>12</v>
      </c>
      <c r="D67" s="25" t="s">
        <v>19</v>
      </c>
      <c r="E67" s="21" t="s">
        <v>20</v>
      </c>
      <c r="F67" s="43">
        <v>3</v>
      </c>
      <c r="G67" s="21">
        <v>2</v>
      </c>
      <c r="H67" s="21">
        <v>3</v>
      </c>
      <c r="I67" s="102">
        <v>2</v>
      </c>
      <c r="J67" s="102">
        <v>3</v>
      </c>
      <c r="K67" s="102">
        <v>2</v>
      </c>
      <c r="L67" s="102">
        <v>2</v>
      </c>
      <c r="M67" s="102">
        <v>1</v>
      </c>
      <c r="N67" s="44" t="s">
        <v>4795</v>
      </c>
      <c r="O67" s="44" t="s">
        <v>4796</v>
      </c>
      <c r="P67" s="44" t="s">
        <v>4797</v>
      </c>
      <c r="Q67" s="44" t="s">
        <v>4798</v>
      </c>
      <c r="R67" s="44"/>
      <c r="S67" s="44" t="s">
        <v>4800</v>
      </c>
      <c r="T67" s="44" t="s">
        <v>4801</v>
      </c>
      <c r="U67" s="44" t="s">
        <v>4802</v>
      </c>
      <c r="V67" s="44" t="s">
        <v>4803</v>
      </c>
      <c r="W67" s="44"/>
      <c r="X67" s="44" t="s">
        <v>4804</v>
      </c>
      <c r="Y67" s="44"/>
      <c r="Z67" s="44" t="s">
        <v>4805</v>
      </c>
      <c r="AA67" s="44" t="s">
        <v>4806</v>
      </c>
      <c r="AB67" s="44" t="s">
        <v>4807</v>
      </c>
      <c r="AC67" s="44"/>
      <c r="AD67" s="44" t="s">
        <v>4808</v>
      </c>
      <c r="AE67" s="42"/>
      <c r="AF67" s="45"/>
      <c r="AG67" s="45"/>
      <c r="AH67" s="45"/>
      <c r="AI67" s="45"/>
      <c r="AJ67" s="45"/>
      <c r="AK67" s="45"/>
      <c r="AL67" s="45"/>
      <c r="AM67" s="45"/>
      <c r="AN67" s="45"/>
      <c r="AO67" s="45"/>
      <c r="AP67" s="45"/>
      <c r="AQ67" s="45"/>
      <c r="AR67" s="45"/>
      <c r="AS67" s="45"/>
      <c r="AT67" s="45"/>
      <c r="AU67" s="45"/>
      <c r="AV67" s="45"/>
    </row>
    <row r="68" spans="1:48" ht="104.25" customHeight="1" x14ac:dyDescent="0.35">
      <c r="A68" s="33">
        <v>67</v>
      </c>
      <c r="B68" s="34">
        <v>2</v>
      </c>
      <c r="C68" s="41">
        <v>13</v>
      </c>
      <c r="D68" s="25" t="s">
        <v>779</v>
      </c>
      <c r="E68" s="21" t="s">
        <v>780</v>
      </c>
      <c r="F68" s="43">
        <v>7</v>
      </c>
      <c r="G68" s="21">
        <v>1</v>
      </c>
      <c r="H68" s="21">
        <v>1</v>
      </c>
      <c r="I68" s="102">
        <v>2</v>
      </c>
      <c r="J68" s="102">
        <v>2</v>
      </c>
      <c r="K68" s="102">
        <v>1</v>
      </c>
      <c r="L68" s="102">
        <v>4</v>
      </c>
      <c r="M68" s="102">
        <v>1</v>
      </c>
      <c r="N68" s="44"/>
      <c r="O68" s="44"/>
      <c r="P68" s="44"/>
      <c r="Q68" s="44"/>
      <c r="R68" s="44"/>
      <c r="S68" s="44"/>
      <c r="T68" s="44"/>
      <c r="U68" s="44"/>
      <c r="V68" s="44"/>
      <c r="W68" s="44"/>
      <c r="X68" s="44"/>
      <c r="Y68" s="44"/>
      <c r="Z68" s="44"/>
      <c r="AA68" s="44"/>
      <c r="AB68" s="44"/>
      <c r="AC68" s="44"/>
      <c r="AD68" s="44"/>
      <c r="AE68" s="42"/>
      <c r="AF68" s="45"/>
      <c r="AG68" s="45"/>
      <c r="AH68" s="45"/>
      <c r="AI68" s="45"/>
      <c r="AJ68" s="45"/>
      <c r="AK68" s="45"/>
      <c r="AL68" s="45"/>
      <c r="AM68" s="45"/>
      <c r="AN68" s="45"/>
      <c r="AO68" s="45"/>
      <c r="AP68" s="45"/>
      <c r="AQ68" s="45"/>
      <c r="AR68" s="45"/>
      <c r="AS68" s="45"/>
      <c r="AT68" s="45"/>
      <c r="AU68" s="45"/>
      <c r="AV68" s="45"/>
    </row>
    <row r="69" spans="1:48" ht="99.75" customHeight="1" x14ac:dyDescent="0.35">
      <c r="A69" s="33">
        <v>68</v>
      </c>
      <c r="B69" s="34">
        <v>2</v>
      </c>
      <c r="C69" s="41">
        <v>13</v>
      </c>
      <c r="D69" s="25" t="s">
        <v>792</v>
      </c>
      <c r="E69" s="21" t="s">
        <v>25</v>
      </c>
      <c r="F69" s="43">
        <v>5</v>
      </c>
      <c r="G69" s="21">
        <v>2</v>
      </c>
      <c r="H69" s="21">
        <v>4</v>
      </c>
      <c r="I69" s="102">
        <v>2</v>
      </c>
      <c r="J69" s="102">
        <v>2</v>
      </c>
      <c r="K69" s="102">
        <v>2</v>
      </c>
      <c r="L69" s="102">
        <v>4</v>
      </c>
      <c r="M69" s="102">
        <v>2</v>
      </c>
      <c r="N69" s="44"/>
      <c r="O69" s="44"/>
      <c r="P69" s="44" t="s">
        <v>4809</v>
      </c>
      <c r="Q69" s="44"/>
      <c r="R69" s="44"/>
      <c r="S69" s="44"/>
      <c r="T69" s="44" t="s">
        <v>4810</v>
      </c>
      <c r="U69" s="44" t="s">
        <v>4811</v>
      </c>
      <c r="V69" s="44" t="s">
        <v>4812</v>
      </c>
      <c r="W69" s="44" t="s">
        <v>4813</v>
      </c>
      <c r="X69" s="44" t="s">
        <v>4814</v>
      </c>
      <c r="Y69" s="44" t="s">
        <v>4815</v>
      </c>
      <c r="Z69" s="44" t="s">
        <v>4816</v>
      </c>
      <c r="AA69" s="44" t="s">
        <v>4817</v>
      </c>
      <c r="AB69" s="44" t="s">
        <v>4818</v>
      </c>
      <c r="AC69" s="44"/>
      <c r="AD69" s="44" t="s">
        <v>4819</v>
      </c>
      <c r="AE69" s="42"/>
      <c r="AF69" s="45"/>
      <c r="AG69" s="45"/>
      <c r="AH69" s="45"/>
      <c r="AI69" s="45"/>
      <c r="AJ69" s="45"/>
      <c r="AK69" s="45"/>
      <c r="AL69" s="45"/>
      <c r="AM69" s="45"/>
      <c r="AN69" s="45"/>
      <c r="AO69" s="45"/>
      <c r="AP69" s="45"/>
      <c r="AQ69" s="45"/>
      <c r="AR69" s="45"/>
      <c r="AS69" s="45"/>
      <c r="AT69" s="45"/>
      <c r="AU69" s="45"/>
      <c r="AV69" s="45"/>
    </row>
    <row r="70" spans="1:48" ht="255" customHeight="1" x14ac:dyDescent="0.35">
      <c r="A70" s="33">
        <v>69</v>
      </c>
      <c r="B70" s="34">
        <v>2</v>
      </c>
      <c r="C70" s="41">
        <v>13</v>
      </c>
      <c r="D70" s="25" t="s">
        <v>793</v>
      </c>
      <c r="E70" s="21" t="s">
        <v>794</v>
      </c>
      <c r="F70" s="43">
        <v>7</v>
      </c>
      <c r="G70" s="21">
        <v>1</v>
      </c>
      <c r="H70" s="21">
        <v>4</v>
      </c>
      <c r="I70" s="102">
        <v>2</v>
      </c>
      <c r="J70" s="102">
        <v>2</v>
      </c>
      <c r="K70" s="102">
        <v>3</v>
      </c>
      <c r="L70" s="102">
        <v>1</v>
      </c>
      <c r="M70" s="102">
        <v>1</v>
      </c>
      <c r="N70" s="44" t="s">
        <v>4820</v>
      </c>
      <c r="O70" s="44" t="s">
        <v>4821</v>
      </c>
      <c r="P70" s="44" t="s">
        <v>4822</v>
      </c>
      <c r="Q70" s="44" t="s">
        <v>4823</v>
      </c>
      <c r="R70" s="44" t="s">
        <v>4824</v>
      </c>
      <c r="S70" s="44" t="s">
        <v>4825</v>
      </c>
      <c r="T70" s="44" t="s">
        <v>4826</v>
      </c>
      <c r="U70" s="44" t="s">
        <v>4827</v>
      </c>
      <c r="V70" s="44" t="s">
        <v>4828</v>
      </c>
      <c r="W70" s="44" t="s">
        <v>4829</v>
      </c>
      <c r="X70" s="44" t="s">
        <v>4830</v>
      </c>
      <c r="Y70" s="44"/>
      <c r="Z70" s="44" t="s">
        <v>4831</v>
      </c>
      <c r="AA70" s="44" t="s">
        <v>4832</v>
      </c>
      <c r="AB70" s="44" t="s">
        <v>4833</v>
      </c>
      <c r="AC70" s="44"/>
      <c r="AD70" s="44" t="s">
        <v>4834</v>
      </c>
      <c r="AE70" s="42"/>
      <c r="AF70" s="45"/>
      <c r="AG70" s="45"/>
      <c r="AH70" s="45"/>
      <c r="AI70" s="45"/>
      <c r="AJ70" s="45"/>
      <c r="AK70" s="45"/>
      <c r="AL70" s="45"/>
      <c r="AM70" s="45"/>
      <c r="AN70" s="45"/>
      <c r="AO70" s="45"/>
      <c r="AP70" s="45"/>
      <c r="AQ70" s="45"/>
      <c r="AR70" s="45"/>
      <c r="AS70" s="45"/>
      <c r="AT70" s="45"/>
      <c r="AU70" s="45"/>
      <c r="AV70" s="45"/>
    </row>
    <row r="71" spans="1:48" ht="401.5" customHeight="1" x14ac:dyDescent="0.35">
      <c r="A71" s="33">
        <v>70</v>
      </c>
      <c r="B71" s="34">
        <v>2</v>
      </c>
      <c r="C71" s="41">
        <v>13</v>
      </c>
      <c r="D71" s="25" t="s">
        <v>795</v>
      </c>
      <c r="E71" s="21" t="s">
        <v>460</v>
      </c>
      <c r="F71" s="43">
        <v>5</v>
      </c>
      <c r="G71" s="21">
        <v>2</v>
      </c>
      <c r="H71" s="21">
        <v>2</v>
      </c>
      <c r="I71" s="102">
        <v>2</v>
      </c>
      <c r="J71" s="102">
        <v>2</v>
      </c>
      <c r="K71" s="102">
        <v>3</v>
      </c>
      <c r="L71" s="102">
        <v>4</v>
      </c>
      <c r="M71" s="102">
        <v>2</v>
      </c>
      <c r="N71" s="44" t="s">
        <v>4835</v>
      </c>
      <c r="O71" s="44"/>
      <c r="P71" s="44" t="s">
        <v>4836</v>
      </c>
      <c r="Q71" s="44" t="s">
        <v>4837</v>
      </c>
      <c r="R71" s="44" t="s">
        <v>4838</v>
      </c>
      <c r="S71" s="44"/>
      <c r="T71" s="44" t="s">
        <v>4839</v>
      </c>
      <c r="U71" s="44" t="s">
        <v>4840</v>
      </c>
      <c r="V71" s="44" t="s">
        <v>4841</v>
      </c>
      <c r="W71" s="77" t="s">
        <v>3080</v>
      </c>
      <c r="X71" s="44" t="s">
        <v>4842</v>
      </c>
      <c r="Y71" s="44" t="s">
        <v>4843</v>
      </c>
      <c r="Z71" s="44" t="s">
        <v>4844</v>
      </c>
      <c r="AA71" s="44" t="s">
        <v>4845</v>
      </c>
      <c r="AB71" s="44" t="s">
        <v>4846</v>
      </c>
      <c r="AC71" s="44" t="s">
        <v>4847</v>
      </c>
      <c r="AD71" s="44" t="s">
        <v>4517</v>
      </c>
      <c r="AE71" s="42"/>
      <c r="AF71" s="45"/>
      <c r="AG71" s="45"/>
      <c r="AH71" s="45"/>
      <c r="AI71" s="45"/>
      <c r="AJ71" s="45"/>
      <c r="AK71" s="45"/>
      <c r="AL71" s="45"/>
      <c r="AM71" s="45"/>
      <c r="AN71" s="45"/>
      <c r="AO71" s="45"/>
      <c r="AP71" s="45"/>
      <c r="AQ71" s="45"/>
      <c r="AR71" s="45"/>
      <c r="AS71" s="45"/>
      <c r="AT71" s="45"/>
      <c r="AU71" s="45"/>
      <c r="AV71" s="45"/>
    </row>
    <row r="72" spans="1:48" ht="33.75" customHeight="1" x14ac:dyDescent="0.35">
      <c r="A72" s="33">
        <v>71</v>
      </c>
      <c r="B72" s="34">
        <v>2</v>
      </c>
      <c r="C72" s="41">
        <v>13</v>
      </c>
      <c r="D72" s="25" t="s">
        <v>385</v>
      </c>
      <c r="E72" s="21" t="s">
        <v>386</v>
      </c>
      <c r="F72" s="43">
        <v>7</v>
      </c>
      <c r="G72" s="21">
        <v>1</v>
      </c>
      <c r="H72" s="21">
        <v>1</v>
      </c>
      <c r="I72" s="102">
        <v>3</v>
      </c>
      <c r="J72" s="102">
        <v>2</v>
      </c>
      <c r="K72" s="102">
        <v>1</v>
      </c>
      <c r="L72" s="102">
        <v>4</v>
      </c>
      <c r="M72" s="102">
        <v>2</v>
      </c>
      <c r="N72" s="44"/>
      <c r="O72" s="44"/>
      <c r="P72" s="44"/>
      <c r="Q72" s="44"/>
      <c r="R72" s="44"/>
      <c r="S72" s="44"/>
      <c r="T72" s="44"/>
      <c r="U72" s="44"/>
      <c r="V72" s="44"/>
      <c r="W72" s="44"/>
      <c r="X72" s="44"/>
      <c r="Y72" s="44"/>
      <c r="Z72" s="44"/>
      <c r="AA72" s="44"/>
      <c r="AB72" s="44"/>
      <c r="AC72" s="44"/>
      <c r="AD72" s="44"/>
      <c r="AE72" s="42"/>
      <c r="AF72" s="45"/>
      <c r="AG72" s="45"/>
      <c r="AH72" s="45"/>
      <c r="AI72" s="45"/>
      <c r="AJ72" s="45"/>
      <c r="AK72" s="45"/>
      <c r="AL72" s="45"/>
      <c r="AM72" s="45"/>
      <c r="AN72" s="45"/>
      <c r="AO72" s="45"/>
      <c r="AP72" s="45"/>
      <c r="AQ72" s="45"/>
      <c r="AR72" s="45"/>
      <c r="AS72" s="45"/>
      <c r="AT72" s="45"/>
      <c r="AU72" s="45"/>
      <c r="AV72" s="45"/>
    </row>
    <row r="73" spans="1:48" ht="33.75" customHeight="1" x14ac:dyDescent="0.35">
      <c r="A73" s="33">
        <v>72</v>
      </c>
      <c r="B73" s="34">
        <v>2</v>
      </c>
      <c r="C73" s="41">
        <v>13</v>
      </c>
      <c r="D73" s="25" t="s">
        <v>799</v>
      </c>
      <c r="E73" s="21" t="s">
        <v>800</v>
      </c>
      <c r="F73" s="43">
        <v>6</v>
      </c>
      <c r="G73" s="21">
        <v>1</v>
      </c>
      <c r="H73" s="21">
        <v>1</v>
      </c>
      <c r="I73" s="102">
        <v>1</v>
      </c>
      <c r="J73" s="102">
        <v>1</v>
      </c>
      <c r="K73" s="102">
        <v>2</v>
      </c>
      <c r="L73" s="102">
        <v>4</v>
      </c>
      <c r="M73" s="102">
        <v>2</v>
      </c>
      <c r="N73" s="44"/>
      <c r="O73" s="44"/>
      <c r="P73" s="44"/>
      <c r="Q73" s="44"/>
      <c r="R73" s="44"/>
      <c r="S73" s="44"/>
      <c r="T73" s="44"/>
      <c r="U73" s="44"/>
      <c r="V73" s="44"/>
      <c r="W73" s="44"/>
      <c r="X73" s="44"/>
      <c r="Y73" s="44"/>
      <c r="Z73" s="44"/>
      <c r="AA73" s="44"/>
      <c r="AB73" s="44"/>
      <c r="AC73" s="44"/>
      <c r="AD73" s="44"/>
      <c r="AE73" s="42"/>
      <c r="AF73" s="45"/>
      <c r="AG73" s="45"/>
      <c r="AH73" s="45"/>
      <c r="AI73" s="45"/>
      <c r="AJ73" s="45"/>
      <c r="AK73" s="45"/>
      <c r="AL73" s="45"/>
      <c r="AM73" s="45"/>
      <c r="AN73" s="45"/>
      <c r="AO73" s="45"/>
      <c r="AP73" s="45"/>
      <c r="AQ73" s="45"/>
      <c r="AR73" s="45"/>
      <c r="AS73" s="45"/>
      <c r="AT73" s="45"/>
      <c r="AU73" s="45"/>
      <c r="AV73" s="45"/>
    </row>
    <row r="74" spans="1:48" ht="99.75" customHeight="1" x14ac:dyDescent="0.35">
      <c r="A74" s="33">
        <v>73</v>
      </c>
      <c r="B74" s="34">
        <v>2</v>
      </c>
      <c r="C74" s="41">
        <v>13</v>
      </c>
      <c r="D74" s="25" t="s">
        <v>802</v>
      </c>
      <c r="E74" s="21" t="s">
        <v>51</v>
      </c>
      <c r="F74" s="23">
        <v>1</v>
      </c>
      <c r="G74" s="21">
        <v>3</v>
      </c>
      <c r="H74" s="21">
        <v>4</v>
      </c>
      <c r="I74" s="102">
        <v>2</v>
      </c>
      <c r="J74" s="102">
        <v>2</v>
      </c>
      <c r="K74" s="102">
        <v>3</v>
      </c>
      <c r="L74" s="102">
        <v>3</v>
      </c>
      <c r="M74" s="102">
        <v>1</v>
      </c>
      <c r="N74" s="44"/>
      <c r="O74" s="44"/>
      <c r="P74" s="44"/>
      <c r="Q74" s="44"/>
      <c r="R74" s="44"/>
      <c r="S74" s="44"/>
      <c r="T74" s="44"/>
      <c r="U74" s="44"/>
      <c r="V74" s="44"/>
      <c r="W74" s="44"/>
      <c r="X74" s="44"/>
      <c r="Y74" s="44"/>
      <c r="Z74" s="44"/>
      <c r="AA74" s="44"/>
      <c r="AB74" s="44"/>
      <c r="AC74" s="44"/>
      <c r="AD74" s="44"/>
      <c r="AE74" s="42"/>
      <c r="AF74" s="45"/>
      <c r="AG74" s="45"/>
      <c r="AH74" s="45"/>
      <c r="AI74" s="45"/>
      <c r="AJ74" s="45"/>
      <c r="AK74" s="45"/>
      <c r="AL74" s="45"/>
      <c r="AM74" s="45"/>
      <c r="AN74" s="45"/>
      <c r="AO74" s="45"/>
      <c r="AP74" s="45"/>
      <c r="AQ74" s="45"/>
      <c r="AR74" s="45"/>
      <c r="AS74" s="45"/>
      <c r="AT74" s="45"/>
      <c r="AU74" s="45"/>
      <c r="AV74" s="45"/>
    </row>
    <row r="75" spans="1:48" ht="99.75" customHeight="1" x14ac:dyDescent="0.35">
      <c r="A75" s="33">
        <v>74</v>
      </c>
      <c r="B75" s="34">
        <v>2</v>
      </c>
      <c r="C75" s="41">
        <v>13</v>
      </c>
      <c r="D75" s="25" t="s">
        <v>811</v>
      </c>
      <c r="E75" s="21" t="s">
        <v>812</v>
      </c>
      <c r="F75" s="43">
        <v>5</v>
      </c>
      <c r="G75" s="21">
        <v>3</v>
      </c>
      <c r="H75" s="21">
        <v>5</v>
      </c>
      <c r="I75" s="102">
        <v>3</v>
      </c>
      <c r="J75" s="102">
        <v>3</v>
      </c>
      <c r="K75" s="102">
        <v>1</v>
      </c>
      <c r="L75" s="102">
        <v>4</v>
      </c>
      <c r="M75" s="102">
        <v>1</v>
      </c>
      <c r="N75" s="44"/>
      <c r="O75" s="44"/>
      <c r="P75" s="44"/>
      <c r="Q75" s="44"/>
      <c r="R75" s="44"/>
      <c r="S75" s="44"/>
      <c r="T75" s="44"/>
      <c r="U75" s="44"/>
      <c r="V75" s="44"/>
      <c r="W75" s="44"/>
      <c r="X75" s="44"/>
      <c r="Y75" s="44"/>
      <c r="Z75" s="44"/>
      <c r="AA75" s="44"/>
      <c r="AB75" s="44"/>
      <c r="AC75" s="44"/>
      <c r="AD75" s="44"/>
      <c r="AE75" s="45"/>
      <c r="AF75" s="45"/>
      <c r="AG75" s="45"/>
      <c r="AH75" s="45"/>
      <c r="AI75" s="45"/>
      <c r="AJ75" s="45"/>
      <c r="AK75" s="45"/>
      <c r="AL75" s="45"/>
      <c r="AM75" s="45"/>
      <c r="AN75" s="45"/>
      <c r="AO75" s="45"/>
      <c r="AP75" s="45"/>
      <c r="AQ75" s="45"/>
      <c r="AR75" s="45"/>
      <c r="AS75" s="45"/>
      <c r="AT75" s="45"/>
      <c r="AU75" s="45"/>
      <c r="AV75" s="45"/>
    </row>
    <row r="76" spans="1:48" ht="304" customHeight="1" x14ac:dyDescent="0.35">
      <c r="A76" s="35">
        <v>75</v>
      </c>
      <c r="B76" s="34">
        <v>2</v>
      </c>
      <c r="C76" s="41">
        <v>13</v>
      </c>
      <c r="D76" s="25" t="s">
        <v>814</v>
      </c>
      <c r="E76" s="21" t="s">
        <v>815</v>
      </c>
      <c r="F76" s="43">
        <v>7</v>
      </c>
      <c r="G76" s="21">
        <v>2</v>
      </c>
      <c r="H76" s="21">
        <v>2</v>
      </c>
      <c r="I76" s="102">
        <v>2</v>
      </c>
      <c r="J76" s="102">
        <v>2</v>
      </c>
      <c r="K76" s="102">
        <v>3</v>
      </c>
      <c r="L76" s="102">
        <v>4</v>
      </c>
      <c r="M76" s="102">
        <v>1</v>
      </c>
      <c r="N76" s="44"/>
      <c r="O76" s="44"/>
      <c r="P76" s="44" t="s">
        <v>4848</v>
      </c>
      <c r="Q76" s="44" t="s">
        <v>4849</v>
      </c>
      <c r="R76" s="44"/>
      <c r="S76" s="44" t="s">
        <v>4850</v>
      </c>
      <c r="T76" s="44" t="s">
        <v>4851</v>
      </c>
      <c r="U76" s="44" t="s">
        <v>4852</v>
      </c>
      <c r="V76" s="44" t="s">
        <v>4853</v>
      </c>
      <c r="W76" s="44" t="s">
        <v>4854</v>
      </c>
      <c r="X76" s="77" t="s">
        <v>4855</v>
      </c>
      <c r="Y76" s="44" t="s">
        <v>4856</v>
      </c>
      <c r="Z76" s="44" t="s">
        <v>4857</v>
      </c>
      <c r="AA76" s="44" t="s">
        <v>4858</v>
      </c>
      <c r="AB76" s="44" t="s">
        <v>4859</v>
      </c>
      <c r="AC76" s="44" t="s">
        <v>4860</v>
      </c>
      <c r="AD76" s="44" t="s">
        <v>4861</v>
      </c>
      <c r="AE76" s="45"/>
      <c r="AF76" s="45"/>
      <c r="AG76" s="45"/>
      <c r="AH76" s="45"/>
      <c r="AI76" s="45"/>
      <c r="AJ76" s="45"/>
      <c r="AK76" s="45"/>
      <c r="AL76" s="45"/>
      <c r="AM76" s="45"/>
      <c r="AN76" s="45"/>
      <c r="AO76" s="45"/>
      <c r="AP76" s="45"/>
      <c r="AQ76" s="45"/>
      <c r="AR76" s="45"/>
      <c r="AS76" s="45"/>
      <c r="AT76" s="45"/>
      <c r="AU76" s="45"/>
      <c r="AV76" s="45"/>
    </row>
    <row r="77" spans="1:48" ht="99.75" customHeight="1" x14ac:dyDescent="0.35">
      <c r="A77" s="33">
        <v>76</v>
      </c>
      <c r="B77" s="34">
        <v>2</v>
      </c>
      <c r="C77" s="41">
        <v>9</v>
      </c>
      <c r="D77" s="36" t="s">
        <v>817</v>
      </c>
      <c r="E77" s="36" t="s">
        <v>447</v>
      </c>
      <c r="F77" s="43">
        <v>6</v>
      </c>
      <c r="G77" s="36">
        <v>3</v>
      </c>
      <c r="H77" s="36">
        <v>5</v>
      </c>
      <c r="I77" s="102">
        <v>2</v>
      </c>
      <c r="J77" s="102">
        <v>2</v>
      </c>
      <c r="K77" s="102">
        <v>2</v>
      </c>
      <c r="L77" s="102">
        <v>4</v>
      </c>
      <c r="M77" s="102">
        <v>1</v>
      </c>
      <c r="N77" s="33"/>
      <c r="O77" s="33"/>
      <c r="P77" s="33"/>
      <c r="Q77" s="33"/>
      <c r="R77" s="33"/>
      <c r="S77" s="33"/>
      <c r="T77" s="33"/>
      <c r="U77" s="33"/>
      <c r="V77" s="33"/>
      <c r="W77" s="33"/>
      <c r="X77" s="33"/>
      <c r="Y77" s="33"/>
      <c r="Z77" s="33"/>
      <c r="AA77" s="33"/>
      <c r="AB77" s="33"/>
      <c r="AC77" s="33"/>
      <c r="AD77" s="43"/>
      <c r="AE77" s="42"/>
      <c r="AF77" s="33"/>
      <c r="AG77" s="33"/>
      <c r="AH77" s="33"/>
      <c r="AI77" s="33"/>
      <c r="AJ77" s="33"/>
      <c r="AK77" s="33"/>
      <c r="AL77" s="33"/>
      <c r="AM77" s="33"/>
      <c r="AN77" s="33"/>
      <c r="AO77" s="33"/>
      <c r="AP77" s="33"/>
      <c r="AQ77" s="33"/>
      <c r="AR77" s="33"/>
      <c r="AS77" s="33"/>
      <c r="AT77" s="33"/>
      <c r="AU77" s="33"/>
      <c r="AV77" s="33"/>
    </row>
    <row r="78" spans="1:48" ht="99.75" customHeight="1" x14ac:dyDescent="0.35">
      <c r="A78" s="33">
        <v>77</v>
      </c>
      <c r="B78" s="34">
        <v>2</v>
      </c>
      <c r="C78" s="41">
        <v>13</v>
      </c>
      <c r="D78" s="25" t="s">
        <v>819</v>
      </c>
      <c r="E78" s="21" t="s">
        <v>820</v>
      </c>
      <c r="F78" s="43">
        <v>2</v>
      </c>
      <c r="G78" s="21">
        <v>2</v>
      </c>
      <c r="H78" s="21">
        <v>2</v>
      </c>
      <c r="I78" s="102">
        <v>2</v>
      </c>
      <c r="J78" s="102">
        <v>3</v>
      </c>
      <c r="K78" s="102">
        <v>3</v>
      </c>
      <c r="L78" s="102">
        <v>4</v>
      </c>
      <c r="M78" s="102">
        <v>1</v>
      </c>
      <c r="N78" s="44"/>
      <c r="O78" s="44"/>
      <c r="P78" s="44"/>
      <c r="Q78" s="44"/>
      <c r="R78" s="44"/>
      <c r="S78" s="44"/>
      <c r="T78" s="35"/>
      <c r="U78" s="35"/>
      <c r="V78" s="35"/>
      <c r="W78" s="35"/>
      <c r="X78" s="44"/>
      <c r="Y78" s="44"/>
      <c r="Z78" s="44"/>
      <c r="AA78" s="44"/>
      <c r="AB78" s="44"/>
      <c r="AC78" s="44"/>
      <c r="AD78" s="44"/>
      <c r="AE78" s="42"/>
      <c r="AF78" s="45"/>
      <c r="AG78" s="45"/>
      <c r="AH78" s="45"/>
      <c r="AI78" s="45"/>
      <c r="AJ78" s="45"/>
      <c r="AK78" s="45"/>
      <c r="AL78" s="45"/>
      <c r="AM78" s="45"/>
      <c r="AN78" s="45"/>
      <c r="AO78" s="45"/>
      <c r="AP78" s="45"/>
      <c r="AQ78" s="45"/>
      <c r="AR78" s="45"/>
      <c r="AS78" s="45"/>
      <c r="AT78" s="45"/>
      <c r="AU78" s="45"/>
      <c r="AV78" s="45"/>
    </row>
    <row r="79" spans="1:48" ht="99.75" customHeight="1" x14ac:dyDescent="0.35">
      <c r="A79" s="33">
        <v>78</v>
      </c>
      <c r="B79" s="34">
        <v>2</v>
      </c>
      <c r="C79" s="41">
        <v>9</v>
      </c>
      <c r="D79" s="72" t="s">
        <v>710</v>
      </c>
      <c r="E79" s="36" t="s">
        <v>711</v>
      </c>
      <c r="F79" s="43">
        <v>6</v>
      </c>
      <c r="G79" s="36">
        <v>3</v>
      </c>
      <c r="H79" s="36">
        <v>3</v>
      </c>
      <c r="I79" s="102">
        <v>2</v>
      </c>
      <c r="J79" s="102">
        <v>2</v>
      </c>
      <c r="K79" s="102">
        <v>3</v>
      </c>
      <c r="L79" s="102">
        <v>4</v>
      </c>
      <c r="M79" s="102">
        <v>1</v>
      </c>
      <c r="N79" s="44"/>
      <c r="O79" s="44"/>
      <c r="P79" s="44"/>
      <c r="Q79" s="44"/>
      <c r="R79" s="44"/>
      <c r="S79" s="75"/>
      <c r="T79" s="44"/>
      <c r="U79" s="44"/>
      <c r="V79" s="44"/>
      <c r="W79" s="44"/>
      <c r="X79" s="44"/>
      <c r="Y79" s="44"/>
      <c r="Z79" s="44"/>
      <c r="AA79" s="44"/>
      <c r="AB79" s="44"/>
      <c r="AC79" s="44"/>
      <c r="AD79" s="44"/>
      <c r="AE79" s="42"/>
      <c r="AF79" s="45"/>
      <c r="AG79" s="45"/>
      <c r="AH79" s="45"/>
      <c r="AI79" s="45"/>
      <c r="AJ79" s="45"/>
      <c r="AK79" s="45"/>
      <c r="AL79" s="45"/>
      <c r="AM79" s="45"/>
      <c r="AN79" s="45"/>
      <c r="AO79" s="45"/>
      <c r="AP79" s="45"/>
      <c r="AQ79" s="45"/>
      <c r="AR79" s="45"/>
      <c r="AS79" s="45"/>
      <c r="AT79" s="45"/>
      <c r="AU79" s="45"/>
      <c r="AV79" s="45"/>
    </row>
    <row r="80" spans="1:48" ht="99.75" customHeight="1" x14ac:dyDescent="0.35">
      <c r="A80" s="22">
        <v>79</v>
      </c>
      <c r="B80" s="34">
        <v>2</v>
      </c>
      <c r="C80" s="41">
        <v>14</v>
      </c>
      <c r="D80" s="25" t="s">
        <v>842</v>
      </c>
      <c r="E80" s="76" t="s">
        <v>3028</v>
      </c>
      <c r="F80" s="43">
        <v>2</v>
      </c>
      <c r="G80" s="21">
        <v>2</v>
      </c>
      <c r="H80" s="21">
        <v>3</v>
      </c>
      <c r="I80" s="102">
        <v>2</v>
      </c>
      <c r="J80" s="102">
        <v>4</v>
      </c>
      <c r="K80" s="102">
        <v>3</v>
      </c>
      <c r="L80" s="102">
        <v>4</v>
      </c>
      <c r="M80" s="102">
        <v>2</v>
      </c>
      <c r="N80" s="44"/>
      <c r="O80" s="44"/>
      <c r="P80" s="44"/>
      <c r="Q80" s="44"/>
      <c r="R80" s="44"/>
      <c r="S80" s="44"/>
      <c r="T80" s="44"/>
      <c r="U80" s="44"/>
      <c r="V80" s="44"/>
      <c r="W80" s="44"/>
      <c r="X80" s="44"/>
      <c r="Y80" s="44"/>
      <c r="Z80" s="44"/>
      <c r="AA80" s="44"/>
      <c r="AB80" s="44"/>
      <c r="AC80" s="44"/>
      <c r="AD80" s="44"/>
      <c r="AE80" s="45"/>
      <c r="AF80" s="45"/>
      <c r="AG80" s="45"/>
      <c r="AH80" s="45"/>
      <c r="AI80" s="45"/>
      <c r="AJ80" s="45"/>
      <c r="AK80" s="45"/>
      <c r="AL80" s="45"/>
      <c r="AM80" s="45"/>
      <c r="AN80" s="45"/>
      <c r="AO80" s="45"/>
      <c r="AP80" s="45"/>
      <c r="AQ80" s="45"/>
      <c r="AR80" s="45"/>
      <c r="AS80" s="45"/>
      <c r="AT80" s="45"/>
      <c r="AU80" s="45"/>
      <c r="AV80" s="45"/>
    </row>
    <row r="81" spans="1:48" ht="81" customHeight="1" x14ac:dyDescent="0.35">
      <c r="A81" s="33">
        <v>80</v>
      </c>
      <c r="B81" s="34">
        <v>2</v>
      </c>
      <c r="C81" s="41">
        <v>9</v>
      </c>
      <c r="D81" s="72" t="s">
        <v>719</v>
      </c>
      <c r="E81" s="36" t="s">
        <v>20</v>
      </c>
      <c r="F81" s="43">
        <v>3</v>
      </c>
      <c r="G81" s="36">
        <v>2</v>
      </c>
      <c r="H81" s="36">
        <v>2</v>
      </c>
      <c r="I81" s="102">
        <v>3</v>
      </c>
      <c r="J81" s="102">
        <v>3</v>
      </c>
      <c r="K81" s="102">
        <v>1</v>
      </c>
      <c r="L81" s="102">
        <v>4</v>
      </c>
      <c r="M81" s="102">
        <v>1</v>
      </c>
      <c r="N81" s="44"/>
      <c r="O81" s="44"/>
      <c r="P81" s="44"/>
      <c r="Q81" s="44"/>
      <c r="R81" s="44"/>
      <c r="S81" s="44"/>
      <c r="T81" s="44"/>
      <c r="U81" s="44"/>
      <c r="V81" s="44"/>
      <c r="W81" s="44"/>
      <c r="X81" s="44"/>
      <c r="Y81" s="44"/>
      <c r="Z81" s="44"/>
      <c r="AA81" s="44"/>
      <c r="AB81" s="44"/>
      <c r="AC81" s="44"/>
      <c r="AD81" s="44"/>
      <c r="AE81" s="42"/>
      <c r="AF81" s="45"/>
      <c r="AG81" s="45"/>
      <c r="AH81" s="45"/>
      <c r="AI81" s="45"/>
      <c r="AJ81" s="45"/>
      <c r="AK81" s="45"/>
      <c r="AL81" s="45"/>
      <c r="AM81" s="45"/>
      <c r="AN81" s="45"/>
      <c r="AO81" s="45"/>
      <c r="AP81" s="45"/>
      <c r="AQ81" s="45"/>
      <c r="AR81" s="45"/>
      <c r="AS81" s="45"/>
      <c r="AT81" s="45"/>
      <c r="AU81" s="45"/>
      <c r="AV81" s="45"/>
    </row>
    <row r="82" spans="1:48" ht="87" customHeight="1" x14ac:dyDescent="0.35">
      <c r="A82" s="33">
        <v>81</v>
      </c>
      <c r="B82" s="34">
        <v>2</v>
      </c>
      <c r="C82" s="41">
        <v>9</v>
      </c>
      <c r="D82" s="42" t="s">
        <v>53</v>
      </c>
      <c r="E82" s="43" t="s">
        <v>387</v>
      </c>
      <c r="F82" s="23">
        <v>1</v>
      </c>
      <c r="G82" s="36">
        <v>5</v>
      </c>
      <c r="H82" s="36">
        <v>5</v>
      </c>
      <c r="I82" s="102">
        <v>2</v>
      </c>
      <c r="J82" s="102">
        <v>4</v>
      </c>
      <c r="K82" s="102">
        <v>2</v>
      </c>
      <c r="L82" s="102">
        <v>4</v>
      </c>
      <c r="M82" s="102">
        <v>1</v>
      </c>
      <c r="N82" s="44"/>
      <c r="O82" s="44"/>
      <c r="P82" s="44"/>
      <c r="Q82" s="44"/>
      <c r="R82" s="44"/>
      <c r="S82" s="44"/>
      <c r="T82" s="44"/>
      <c r="U82" s="44"/>
      <c r="V82" s="44"/>
      <c r="W82" s="44"/>
      <c r="X82" s="44"/>
      <c r="Y82" s="44"/>
      <c r="Z82" s="44"/>
      <c r="AA82" s="44"/>
      <c r="AB82" s="44"/>
      <c r="AC82" s="44"/>
      <c r="AD82" s="44"/>
      <c r="AE82" s="42"/>
      <c r="AF82" s="45"/>
      <c r="AG82" s="45"/>
      <c r="AH82" s="45"/>
      <c r="AI82" s="45"/>
      <c r="AJ82" s="45"/>
      <c r="AK82" s="45"/>
      <c r="AL82" s="45"/>
      <c r="AM82" s="45"/>
      <c r="AN82" s="45"/>
      <c r="AO82" s="45"/>
      <c r="AP82" s="45"/>
      <c r="AQ82" s="45"/>
      <c r="AR82" s="45"/>
      <c r="AS82" s="45"/>
      <c r="AT82" s="45"/>
      <c r="AU82" s="45"/>
      <c r="AV82" s="45"/>
    </row>
    <row r="83" spans="1:48" ht="167.5" customHeight="1" x14ac:dyDescent="0.35">
      <c r="A83" s="33">
        <v>82</v>
      </c>
      <c r="B83" s="34">
        <v>2</v>
      </c>
      <c r="C83" s="41">
        <v>9</v>
      </c>
      <c r="D83" s="42" t="s">
        <v>720</v>
      </c>
      <c r="E83" s="43" t="s">
        <v>721</v>
      </c>
      <c r="F83" s="43">
        <v>6</v>
      </c>
      <c r="G83" s="36">
        <v>1</v>
      </c>
      <c r="H83" s="36">
        <v>2</v>
      </c>
      <c r="I83" s="102">
        <v>2</v>
      </c>
      <c r="J83" s="102">
        <v>2</v>
      </c>
      <c r="K83" s="102">
        <v>2</v>
      </c>
      <c r="L83" s="102">
        <v>4</v>
      </c>
      <c r="M83" s="102">
        <v>1</v>
      </c>
      <c r="N83" s="44" t="s">
        <v>4862</v>
      </c>
      <c r="O83" s="44" t="s">
        <v>4863</v>
      </c>
      <c r="P83" s="44" t="s">
        <v>4864</v>
      </c>
      <c r="Q83" s="44" t="s">
        <v>4865</v>
      </c>
      <c r="R83" s="44" t="s">
        <v>4866</v>
      </c>
      <c r="S83" s="44"/>
      <c r="T83" s="44" t="s">
        <v>4867</v>
      </c>
      <c r="U83" s="44" t="s">
        <v>4868</v>
      </c>
      <c r="V83" s="44" t="s">
        <v>4869</v>
      </c>
      <c r="W83" s="44" t="s">
        <v>4870</v>
      </c>
      <c r="X83" s="44" t="s">
        <v>4871</v>
      </c>
      <c r="Y83" s="44" t="s">
        <v>4872</v>
      </c>
      <c r="Z83" s="44" t="s">
        <v>4873</v>
      </c>
      <c r="AA83" s="44" t="s">
        <v>4874</v>
      </c>
      <c r="AB83" s="44" t="s">
        <v>4875</v>
      </c>
      <c r="AC83" s="44" t="s">
        <v>4876</v>
      </c>
      <c r="AD83" s="44" t="s">
        <v>4877</v>
      </c>
      <c r="AE83" s="45"/>
      <c r="AF83" s="45"/>
      <c r="AG83" s="45"/>
      <c r="AH83" s="45"/>
      <c r="AI83" s="45"/>
      <c r="AJ83" s="45"/>
      <c r="AK83" s="45"/>
      <c r="AL83" s="45"/>
      <c r="AM83" s="45"/>
      <c r="AN83" s="45"/>
      <c r="AO83" s="45"/>
      <c r="AP83" s="45"/>
      <c r="AQ83" s="45"/>
      <c r="AR83" s="45"/>
      <c r="AS83" s="45"/>
      <c r="AT83" s="45"/>
      <c r="AU83" s="45"/>
      <c r="AV83" s="45"/>
    </row>
    <row r="84" spans="1:48" ht="99.75" customHeight="1" x14ac:dyDescent="0.35">
      <c r="A84" s="33">
        <v>83</v>
      </c>
      <c r="B84" s="34">
        <v>2</v>
      </c>
      <c r="C84" s="41">
        <v>9</v>
      </c>
      <c r="D84" s="72" t="s">
        <v>346</v>
      </c>
      <c r="E84" s="36" t="s">
        <v>347</v>
      </c>
      <c r="F84" s="43">
        <v>2</v>
      </c>
      <c r="G84" s="36">
        <v>3</v>
      </c>
      <c r="H84" s="36">
        <v>3</v>
      </c>
      <c r="I84" s="102">
        <v>2</v>
      </c>
      <c r="J84" s="102">
        <v>2</v>
      </c>
      <c r="K84" s="102">
        <v>3</v>
      </c>
      <c r="L84" s="102">
        <v>3</v>
      </c>
      <c r="M84" s="102">
        <v>1</v>
      </c>
      <c r="N84" s="44"/>
      <c r="O84" s="44"/>
      <c r="P84" s="44"/>
      <c r="Q84" s="44"/>
      <c r="R84" s="44"/>
      <c r="S84" s="44"/>
      <c r="T84" s="44"/>
      <c r="U84" s="44"/>
      <c r="V84" s="44"/>
      <c r="W84" s="44"/>
      <c r="X84" s="44"/>
      <c r="Y84" s="44"/>
      <c r="Z84" s="44"/>
      <c r="AA84" s="44"/>
      <c r="AB84" s="44"/>
      <c r="AC84" s="44"/>
      <c r="AD84" s="44"/>
      <c r="AE84" s="42"/>
      <c r="AF84" s="45"/>
      <c r="AG84" s="45"/>
      <c r="AH84" s="45"/>
      <c r="AI84" s="45"/>
      <c r="AJ84" s="45"/>
      <c r="AK84" s="45"/>
      <c r="AL84" s="45"/>
      <c r="AM84" s="45"/>
      <c r="AN84" s="45"/>
      <c r="AO84" s="45"/>
      <c r="AP84" s="45"/>
      <c r="AQ84" s="45"/>
      <c r="AR84" s="45"/>
      <c r="AS84" s="45"/>
      <c r="AT84" s="45"/>
      <c r="AU84" s="45"/>
      <c r="AV84" s="45"/>
    </row>
    <row r="85" spans="1:48" ht="99.75" customHeight="1" x14ac:dyDescent="0.35">
      <c r="A85" s="33">
        <v>84</v>
      </c>
      <c r="B85" s="34">
        <v>2</v>
      </c>
      <c r="C85" s="41">
        <v>9</v>
      </c>
      <c r="D85" s="42" t="s">
        <v>723</v>
      </c>
      <c r="E85" s="43" t="s">
        <v>724</v>
      </c>
      <c r="F85" s="23">
        <v>1</v>
      </c>
      <c r="G85" s="36">
        <v>3</v>
      </c>
      <c r="H85" s="36">
        <v>2</v>
      </c>
      <c r="I85" s="102">
        <v>2</v>
      </c>
      <c r="J85" s="102">
        <v>3</v>
      </c>
      <c r="K85" s="102">
        <v>3</v>
      </c>
      <c r="L85" s="102">
        <v>4</v>
      </c>
      <c r="M85" s="102">
        <v>1</v>
      </c>
      <c r="N85" s="44"/>
      <c r="O85" s="44"/>
      <c r="P85" s="44"/>
      <c r="Q85" s="44"/>
      <c r="R85" s="44"/>
      <c r="S85" s="44"/>
      <c r="T85" s="44"/>
      <c r="U85" s="44"/>
      <c r="V85" s="44"/>
      <c r="W85" s="44"/>
      <c r="X85" s="44"/>
      <c r="Y85" s="44"/>
      <c r="Z85" s="44"/>
      <c r="AA85" s="44"/>
      <c r="AB85" s="44"/>
      <c r="AC85" s="44"/>
      <c r="AD85" s="44"/>
      <c r="AE85" s="42"/>
      <c r="AF85" s="45"/>
      <c r="AG85" s="45"/>
      <c r="AH85" s="45"/>
      <c r="AI85" s="45"/>
      <c r="AJ85" s="45"/>
      <c r="AK85" s="45"/>
      <c r="AL85" s="45"/>
      <c r="AM85" s="45"/>
      <c r="AN85" s="45"/>
      <c r="AO85" s="45"/>
      <c r="AP85" s="45"/>
      <c r="AQ85" s="45"/>
      <c r="AR85" s="45"/>
      <c r="AS85" s="45"/>
      <c r="AT85" s="45"/>
      <c r="AU85" s="45"/>
      <c r="AV85" s="45"/>
    </row>
    <row r="86" spans="1:48" ht="219.65" customHeight="1" x14ac:dyDescent="0.35">
      <c r="A86" s="33">
        <v>85</v>
      </c>
      <c r="B86" s="34">
        <v>2</v>
      </c>
      <c r="C86" s="41">
        <v>9</v>
      </c>
      <c r="D86" s="42" t="s">
        <v>725</v>
      </c>
      <c r="E86" s="43" t="s">
        <v>726</v>
      </c>
      <c r="F86" s="43">
        <v>5</v>
      </c>
      <c r="G86" s="36">
        <v>3</v>
      </c>
      <c r="H86" s="36">
        <v>5</v>
      </c>
      <c r="I86" s="102">
        <v>2</v>
      </c>
      <c r="J86" s="102">
        <v>4</v>
      </c>
      <c r="K86" s="102">
        <v>2</v>
      </c>
      <c r="L86" s="102">
        <v>4</v>
      </c>
      <c r="M86" s="102">
        <v>2</v>
      </c>
      <c r="N86" s="44" t="s">
        <v>4878</v>
      </c>
      <c r="O86" s="44" t="s">
        <v>4879</v>
      </c>
      <c r="P86" s="44" t="s">
        <v>4880</v>
      </c>
      <c r="Q86" s="44" t="s">
        <v>4881</v>
      </c>
      <c r="R86" s="44" t="s">
        <v>4882</v>
      </c>
      <c r="S86" s="44"/>
      <c r="T86" s="44" t="s">
        <v>4883</v>
      </c>
      <c r="U86" s="44" t="s">
        <v>4884</v>
      </c>
      <c r="V86" s="44" t="s">
        <v>4885</v>
      </c>
      <c r="W86" s="44" t="s">
        <v>4886</v>
      </c>
      <c r="X86" s="44" t="s">
        <v>4887</v>
      </c>
      <c r="Y86" s="44" t="s">
        <v>4888</v>
      </c>
      <c r="Z86" s="44" t="s">
        <v>4889</v>
      </c>
      <c r="AA86" s="44" t="s">
        <v>4890</v>
      </c>
      <c r="AB86" s="44" t="s">
        <v>4491</v>
      </c>
      <c r="AC86" s="44" t="s">
        <v>4891</v>
      </c>
      <c r="AD86" s="44" t="s">
        <v>4892</v>
      </c>
      <c r="AE86" s="45"/>
      <c r="AF86" s="45"/>
      <c r="AG86" s="45"/>
      <c r="AH86" s="45"/>
      <c r="AI86" s="45"/>
      <c r="AJ86" s="45"/>
      <c r="AK86" s="45"/>
      <c r="AL86" s="45"/>
      <c r="AM86" s="45"/>
      <c r="AN86" s="45"/>
      <c r="AO86" s="45"/>
      <c r="AP86" s="45"/>
      <c r="AQ86" s="45"/>
      <c r="AR86" s="45"/>
      <c r="AS86" s="45"/>
      <c r="AT86" s="45"/>
      <c r="AU86" s="45"/>
      <c r="AV86" s="45"/>
    </row>
    <row r="87" spans="1:48" ht="99.75" customHeight="1" x14ac:dyDescent="0.35">
      <c r="A87" s="35">
        <v>86</v>
      </c>
      <c r="B87" s="34">
        <v>2</v>
      </c>
      <c r="C87" s="41">
        <v>15</v>
      </c>
      <c r="D87" s="25" t="s">
        <v>852</v>
      </c>
      <c r="E87" s="21" t="s">
        <v>13</v>
      </c>
      <c r="F87" s="23">
        <v>1</v>
      </c>
      <c r="G87" s="21">
        <v>3</v>
      </c>
      <c r="H87" s="21">
        <v>3</v>
      </c>
      <c r="I87" s="102">
        <v>2</v>
      </c>
      <c r="J87" s="102">
        <v>2</v>
      </c>
      <c r="K87" s="102">
        <v>3</v>
      </c>
      <c r="L87" s="102">
        <v>3</v>
      </c>
      <c r="M87" s="102">
        <v>1</v>
      </c>
      <c r="N87" s="44"/>
      <c r="O87" s="44"/>
      <c r="P87" s="44"/>
      <c r="Q87" s="44"/>
      <c r="R87" s="44"/>
      <c r="S87" s="44"/>
      <c r="T87" s="44"/>
      <c r="U87" s="44"/>
      <c r="V87" s="44"/>
      <c r="W87" s="44"/>
      <c r="X87" s="44"/>
      <c r="Y87" s="44"/>
      <c r="Z87" s="44"/>
      <c r="AA87" s="44"/>
      <c r="AB87" s="44"/>
      <c r="AC87" s="44"/>
      <c r="AD87" s="44"/>
      <c r="AE87" s="42"/>
      <c r="AF87" s="45"/>
      <c r="AG87" s="45"/>
      <c r="AH87" s="45"/>
      <c r="AI87" s="45"/>
      <c r="AJ87" s="45"/>
      <c r="AK87" s="45"/>
      <c r="AL87" s="45"/>
      <c r="AM87" s="45"/>
      <c r="AN87" s="45"/>
      <c r="AO87" s="45"/>
      <c r="AP87" s="45"/>
      <c r="AQ87" s="45"/>
      <c r="AR87" s="45"/>
      <c r="AS87" s="45"/>
      <c r="AT87" s="45"/>
      <c r="AU87" s="45"/>
      <c r="AV87" s="45"/>
    </row>
    <row r="88" spans="1:48" ht="407.15" customHeight="1" x14ac:dyDescent="0.35">
      <c r="A88" s="35">
        <v>87</v>
      </c>
      <c r="B88" s="34">
        <v>2</v>
      </c>
      <c r="C88" s="41">
        <v>15</v>
      </c>
      <c r="D88" s="25" t="s">
        <v>53</v>
      </c>
      <c r="E88" s="21" t="s">
        <v>854</v>
      </c>
      <c r="F88" s="23">
        <v>1</v>
      </c>
      <c r="G88" s="22">
        <v>3</v>
      </c>
      <c r="H88" s="22">
        <v>3</v>
      </c>
      <c r="I88" s="102">
        <v>2</v>
      </c>
      <c r="J88" s="102">
        <v>3</v>
      </c>
      <c r="K88" s="102">
        <v>3</v>
      </c>
      <c r="L88" s="102">
        <v>4</v>
      </c>
      <c r="M88" s="102">
        <v>1</v>
      </c>
      <c r="N88" s="44" t="s">
        <v>4893</v>
      </c>
      <c r="O88" s="44" t="s">
        <v>4894</v>
      </c>
      <c r="P88" s="44" t="s">
        <v>4895</v>
      </c>
      <c r="Q88" s="44" t="s">
        <v>4896</v>
      </c>
      <c r="R88" s="44" t="s">
        <v>4897</v>
      </c>
      <c r="S88" s="44" t="s">
        <v>4898</v>
      </c>
      <c r="T88" s="44" t="s">
        <v>4899</v>
      </c>
      <c r="U88" s="44" t="s">
        <v>4900</v>
      </c>
      <c r="V88" s="44" t="s">
        <v>4901</v>
      </c>
      <c r="W88" s="44" t="s">
        <v>4902</v>
      </c>
      <c r="X88" s="44" t="s">
        <v>4903</v>
      </c>
      <c r="Y88" s="44" t="s">
        <v>4904</v>
      </c>
      <c r="Z88" s="44" t="s">
        <v>4905</v>
      </c>
      <c r="AA88" s="44" t="s">
        <v>4906</v>
      </c>
      <c r="AB88" s="44" t="s">
        <v>4907</v>
      </c>
      <c r="AC88" s="44" t="s">
        <v>4908</v>
      </c>
      <c r="AD88" s="44" t="s">
        <v>4909</v>
      </c>
      <c r="AE88" s="42"/>
      <c r="AF88" s="45"/>
      <c r="AG88" s="45"/>
      <c r="AH88" s="45"/>
      <c r="AI88" s="45"/>
      <c r="AJ88" s="45"/>
      <c r="AK88" s="45"/>
      <c r="AL88" s="45"/>
      <c r="AM88" s="45"/>
      <c r="AN88" s="45"/>
      <c r="AO88" s="45"/>
      <c r="AP88" s="45"/>
      <c r="AQ88" s="45"/>
      <c r="AR88" s="45"/>
      <c r="AS88" s="45"/>
      <c r="AT88" s="45"/>
      <c r="AU88" s="45"/>
      <c r="AV88" s="45"/>
    </row>
    <row r="89" spans="1:48" ht="99.75" customHeight="1" x14ac:dyDescent="0.35">
      <c r="A89" s="35">
        <v>88</v>
      </c>
      <c r="B89" s="34">
        <v>2</v>
      </c>
      <c r="C89" s="41">
        <v>15</v>
      </c>
      <c r="D89" s="25" t="s">
        <v>863</v>
      </c>
      <c r="E89" s="21" t="s">
        <v>447</v>
      </c>
      <c r="F89" s="43">
        <v>6</v>
      </c>
      <c r="G89" s="22">
        <v>3</v>
      </c>
      <c r="H89" s="22">
        <v>5</v>
      </c>
      <c r="I89" s="102">
        <v>2</v>
      </c>
      <c r="J89" s="102">
        <v>3</v>
      </c>
      <c r="K89" s="102">
        <v>2</v>
      </c>
      <c r="L89" s="102">
        <v>3</v>
      </c>
      <c r="M89" s="102">
        <v>2</v>
      </c>
      <c r="N89" s="44"/>
      <c r="O89" s="44"/>
      <c r="P89" s="44"/>
      <c r="Q89" s="44"/>
      <c r="R89" s="44"/>
      <c r="S89" s="44"/>
      <c r="T89" s="44"/>
      <c r="U89" s="44"/>
      <c r="V89" s="44"/>
      <c r="W89" s="44"/>
      <c r="X89" s="44"/>
      <c r="Y89" s="44"/>
      <c r="Z89" s="44"/>
      <c r="AA89" s="44"/>
      <c r="AB89" s="44"/>
      <c r="AC89" s="44"/>
      <c r="AD89" s="44"/>
      <c r="AE89" s="42"/>
      <c r="AF89" s="45"/>
      <c r="AG89" s="45"/>
      <c r="AH89" s="45"/>
      <c r="AI89" s="45"/>
      <c r="AJ89" s="45"/>
      <c r="AK89" s="45"/>
      <c r="AL89" s="45"/>
      <c r="AM89" s="45"/>
      <c r="AN89" s="45"/>
      <c r="AO89" s="45"/>
      <c r="AP89" s="45"/>
      <c r="AQ89" s="45"/>
      <c r="AR89" s="45"/>
      <c r="AS89" s="45"/>
      <c r="AT89" s="45"/>
      <c r="AU89" s="45"/>
      <c r="AV89" s="45"/>
    </row>
    <row r="90" spans="1:48" ht="99.75" customHeight="1" x14ac:dyDescent="0.35">
      <c r="A90" s="36">
        <v>89</v>
      </c>
      <c r="B90" s="34">
        <v>2</v>
      </c>
      <c r="C90" s="41">
        <v>15</v>
      </c>
      <c r="D90" s="25" t="s">
        <v>865</v>
      </c>
      <c r="E90" s="21" t="s">
        <v>866</v>
      </c>
      <c r="F90" s="21">
        <v>4</v>
      </c>
      <c r="G90" s="21">
        <v>2</v>
      </c>
      <c r="H90" s="21">
        <v>1</v>
      </c>
      <c r="I90" s="102">
        <v>3</v>
      </c>
      <c r="J90" s="102">
        <v>3</v>
      </c>
      <c r="K90" s="102">
        <v>1</v>
      </c>
      <c r="L90" s="102">
        <v>4</v>
      </c>
      <c r="M90" s="102">
        <v>1</v>
      </c>
      <c r="N90" s="21"/>
      <c r="O90" s="21"/>
      <c r="P90" s="21"/>
      <c r="Q90" s="21"/>
      <c r="R90" s="21"/>
      <c r="S90" s="21"/>
      <c r="T90" s="21"/>
      <c r="U90" s="21"/>
      <c r="V90" s="21"/>
      <c r="W90" s="21"/>
      <c r="X90" s="21"/>
      <c r="Y90" s="21"/>
      <c r="Z90" s="21"/>
      <c r="AA90" s="21"/>
      <c r="AB90" s="21"/>
      <c r="AC90" s="21"/>
      <c r="AD90" s="21"/>
      <c r="AE90" s="45"/>
      <c r="AF90" s="43"/>
      <c r="AG90" s="43"/>
      <c r="AH90" s="43"/>
      <c r="AI90" s="43"/>
      <c r="AJ90" s="43"/>
      <c r="AK90" s="43"/>
      <c r="AL90" s="43"/>
      <c r="AM90" s="43"/>
      <c r="AN90" s="43"/>
      <c r="AO90" s="43"/>
      <c r="AP90" s="43"/>
      <c r="AQ90" s="43"/>
      <c r="AR90" s="43"/>
      <c r="AS90" s="43"/>
      <c r="AT90" s="43"/>
      <c r="AU90" s="43"/>
      <c r="AV90" s="43"/>
    </row>
    <row r="91" spans="1:48" ht="218.25" customHeight="1" x14ac:dyDescent="0.35">
      <c r="A91" s="36">
        <v>90</v>
      </c>
      <c r="B91" s="34">
        <v>2</v>
      </c>
      <c r="C91" s="41">
        <v>18</v>
      </c>
      <c r="D91" s="25" t="s">
        <v>893</v>
      </c>
      <c r="E91" s="21" t="s">
        <v>13</v>
      </c>
      <c r="F91" s="43">
        <v>5</v>
      </c>
      <c r="G91" s="36">
        <v>2</v>
      </c>
      <c r="H91" s="36">
        <v>5</v>
      </c>
      <c r="I91" s="102">
        <v>2</v>
      </c>
      <c r="J91" s="102">
        <v>2</v>
      </c>
      <c r="K91" s="102">
        <v>2</v>
      </c>
      <c r="L91" s="102">
        <v>3</v>
      </c>
      <c r="M91" s="102">
        <v>1</v>
      </c>
      <c r="N91" s="21"/>
      <c r="O91" s="21"/>
      <c r="P91" s="21"/>
      <c r="Q91" s="21"/>
      <c r="R91" s="21"/>
      <c r="S91" s="21"/>
      <c r="T91" s="21"/>
      <c r="U91" s="21"/>
      <c r="V91" s="21"/>
      <c r="W91" s="21"/>
      <c r="X91" s="21"/>
      <c r="Y91" s="21"/>
      <c r="Z91" s="21"/>
      <c r="AA91" s="21"/>
      <c r="AB91" s="21"/>
      <c r="AC91" s="21"/>
      <c r="AD91" s="21"/>
      <c r="AE91" s="42"/>
      <c r="AF91" s="43"/>
      <c r="AG91" s="43"/>
      <c r="AH91" s="43"/>
      <c r="AI91" s="43"/>
      <c r="AJ91" s="43"/>
      <c r="AK91" s="43"/>
      <c r="AL91" s="43"/>
      <c r="AM91" s="43"/>
      <c r="AN91" s="43"/>
      <c r="AO91" s="43"/>
      <c r="AP91" s="43"/>
      <c r="AQ91" s="43"/>
      <c r="AR91" s="43"/>
      <c r="AS91" s="43"/>
      <c r="AT91" s="43"/>
      <c r="AU91" s="43"/>
      <c r="AV91" s="43"/>
    </row>
    <row r="92" spans="1:48" ht="33.75" customHeight="1" x14ac:dyDescent="0.35">
      <c r="A92" s="35">
        <v>91</v>
      </c>
      <c r="B92" s="34">
        <v>2</v>
      </c>
      <c r="C92" s="41">
        <v>18</v>
      </c>
      <c r="D92" s="25" t="s">
        <v>779</v>
      </c>
      <c r="E92" s="21" t="s">
        <v>779</v>
      </c>
      <c r="F92" s="43">
        <v>7</v>
      </c>
      <c r="G92" s="22">
        <v>1</v>
      </c>
      <c r="H92" s="22">
        <v>1</v>
      </c>
      <c r="I92" s="102">
        <v>2</v>
      </c>
      <c r="J92" s="102">
        <v>1</v>
      </c>
      <c r="K92" s="102">
        <v>1</v>
      </c>
      <c r="L92" s="102">
        <v>3</v>
      </c>
      <c r="M92" s="102">
        <v>1</v>
      </c>
      <c r="N92" s="44"/>
      <c r="O92" s="44"/>
      <c r="P92" s="44"/>
      <c r="Q92" s="44"/>
      <c r="R92" s="44"/>
      <c r="S92" s="44"/>
      <c r="T92" s="44"/>
      <c r="U92" s="44"/>
      <c r="V92" s="44"/>
      <c r="W92" s="44"/>
      <c r="X92" s="44"/>
      <c r="Y92" s="44"/>
      <c r="Z92" s="44"/>
      <c r="AA92" s="44"/>
      <c r="AB92" s="44"/>
      <c r="AC92" s="44"/>
      <c r="AD92" s="44"/>
      <c r="AE92" s="42"/>
      <c r="AF92" s="45"/>
      <c r="AG92" s="45"/>
      <c r="AH92" s="45"/>
      <c r="AI92" s="45"/>
      <c r="AJ92" s="45"/>
      <c r="AK92" s="45"/>
      <c r="AL92" s="45"/>
      <c r="AM92" s="45"/>
      <c r="AN92" s="45"/>
      <c r="AO92" s="45"/>
      <c r="AP92" s="45"/>
      <c r="AQ92" s="45"/>
      <c r="AR92" s="45"/>
      <c r="AS92" s="45"/>
      <c r="AT92" s="45"/>
      <c r="AU92" s="45"/>
      <c r="AV92" s="45"/>
    </row>
    <row r="93" spans="1:48" ht="99.75" customHeight="1" x14ac:dyDescent="0.35">
      <c r="A93" s="35">
        <v>92</v>
      </c>
      <c r="B93" s="34">
        <v>2</v>
      </c>
      <c r="C93" s="41">
        <v>18</v>
      </c>
      <c r="D93" s="72" t="s">
        <v>897</v>
      </c>
      <c r="E93" s="36" t="s">
        <v>898</v>
      </c>
      <c r="F93" s="43">
        <v>6</v>
      </c>
      <c r="G93" s="35">
        <v>1</v>
      </c>
      <c r="H93" s="35">
        <v>1</v>
      </c>
      <c r="I93" s="102">
        <v>2</v>
      </c>
      <c r="J93" s="102">
        <v>2</v>
      </c>
      <c r="K93" s="102">
        <v>3</v>
      </c>
      <c r="L93" s="102">
        <v>1</v>
      </c>
      <c r="M93" s="102">
        <v>1</v>
      </c>
      <c r="N93" s="44"/>
      <c r="O93" s="44"/>
      <c r="P93" s="44"/>
      <c r="Q93" s="44"/>
      <c r="R93" s="44"/>
      <c r="S93" s="44"/>
      <c r="T93" s="44"/>
      <c r="U93" s="44"/>
      <c r="V93" s="44"/>
      <c r="W93" s="44"/>
      <c r="X93" s="44"/>
      <c r="Y93" s="44"/>
      <c r="Z93" s="44"/>
      <c r="AA93" s="44"/>
      <c r="AB93" s="44"/>
      <c r="AC93" s="44"/>
      <c r="AD93" s="44"/>
      <c r="AE93" s="42"/>
      <c r="AF93" s="45"/>
      <c r="AG93" s="45"/>
      <c r="AH93" s="45"/>
      <c r="AI93" s="45"/>
      <c r="AJ93" s="45"/>
      <c r="AK93" s="45"/>
      <c r="AL93" s="45"/>
      <c r="AM93" s="45"/>
      <c r="AN93" s="45"/>
      <c r="AO93" s="45"/>
      <c r="AP93" s="45"/>
      <c r="AQ93" s="45"/>
      <c r="AR93" s="45"/>
      <c r="AS93" s="45"/>
      <c r="AT93" s="45"/>
      <c r="AU93" s="45"/>
      <c r="AV93" s="45"/>
    </row>
    <row r="94" spans="1:48" ht="334.5" customHeight="1" x14ac:dyDescent="0.35">
      <c r="A94" s="33">
        <v>93</v>
      </c>
      <c r="B94" s="22">
        <v>3</v>
      </c>
      <c r="C94" s="41">
        <v>21</v>
      </c>
      <c r="D94" s="42" t="s">
        <v>771</v>
      </c>
      <c r="E94" s="43" t="s">
        <v>772</v>
      </c>
      <c r="F94" s="43">
        <v>6</v>
      </c>
      <c r="G94" s="33">
        <v>1</v>
      </c>
      <c r="H94" s="33">
        <v>2</v>
      </c>
      <c r="I94" s="102">
        <v>2</v>
      </c>
      <c r="J94" s="102">
        <v>1</v>
      </c>
      <c r="K94" s="102">
        <v>3</v>
      </c>
      <c r="L94" s="102">
        <v>4</v>
      </c>
      <c r="M94" s="102">
        <v>1</v>
      </c>
      <c r="N94" s="44" t="s">
        <v>4910</v>
      </c>
      <c r="O94" s="44" t="s">
        <v>4911</v>
      </c>
      <c r="P94" s="44" t="s">
        <v>4912</v>
      </c>
      <c r="Q94" s="44" t="s">
        <v>4913</v>
      </c>
      <c r="R94" s="44"/>
      <c r="S94" s="44"/>
      <c r="T94" s="44" t="s">
        <v>4914</v>
      </c>
      <c r="U94" s="44"/>
      <c r="V94" s="44" t="s">
        <v>4915</v>
      </c>
      <c r="W94" s="44"/>
      <c r="X94" s="44" t="s">
        <v>4916</v>
      </c>
      <c r="Y94" s="44" t="s">
        <v>4917</v>
      </c>
      <c r="Z94" s="44" t="s">
        <v>4918</v>
      </c>
      <c r="AA94" s="44" t="s">
        <v>4919</v>
      </c>
      <c r="AB94" s="44"/>
      <c r="AC94" s="44" t="s">
        <v>4920</v>
      </c>
      <c r="AD94" s="44" t="s">
        <v>4921</v>
      </c>
      <c r="AE94" s="42"/>
      <c r="AF94" s="45"/>
      <c r="AG94" s="45"/>
      <c r="AH94" s="45"/>
      <c r="AI94" s="45"/>
      <c r="AJ94" s="45"/>
      <c r="AK94" s="45"/>
      <c r="AL94" s="45"/>
      <c r="AM94" s="45"/>
      <c r="AN94" s="45"/>
      <c r="AO94" s="45"/>
      <c r="AP94" s="45"/>
      <c r="AQ94" s="45"/>
      <c r="AR94" s="45"/>
      <c r="AS94" s="45"/>
      <c r="AT94" s="45"/>
      <c r="AU94" s="45"/>
      <c r="AV94" s="45"/>
    </row>
    <row r="95" spans="1:48" ht="281.5" customHeight="1" x14ac:dyDescent="0.35">
      <c r="A95" s="33">
        <v>94</v>
      </c>
      <c r="B95" s="22">
        <v>3</v>
      </c>
      <c r="C95" s="41">
        <v>21</v>
      </c>
      <c r="D95" s="42" t="s">
        <v>435</v>
      </c>
      <c r="E95" s="43" t="s">
        <v>436</v>
      </c>
      <c r="F95" s="23">
        <v>1</v>
      </c>
      <c r="G95" s="33">
        <v>4</v>
      </c>
      <c r="H95" s="33">
        <v>3</v>
      </c>
      <c r="I95" s="102">
        <v>1</v>
      </c>
      <c r="J95" s="102">
        <v>1</v>
      </c>
      <c r="K95" s="102">
        <v>3</v>
      </c>
      <c r="L95" s="102">
        <v>4</v>
      </c>
      <c r="M95" s="102">
        <v>1</v>
      </c>
      <c r="N95" s="44" t="s">
        <v>4922</v>
      </c>
      <c r="O95" s="44" t="s">
        <v>4923</v>
      </c>
      <c r="P95" s="44" t="s">
        <v>4924</v>
      </c>
      <c r="Q95" s="44" t="s">
        <v>4925</v>
      </c>
      <c r="R95" s="44"/>
      <c r="S95" s="44" t="s">
        <v>4926</v>
      </c>
      <c r="T95" s="44" t="s">
        <v>4927</v>
      </c>
      <c r="U95" s="44"/>
      <c r="V95" s="44" t="s">
        <v>4928</v>
      </c>
      <c r="W95" s="44" t="s">
        <v>4929</v>
      </c>
      <c r="X95" s="44" t="s">
        <v>4930</v>
      </c>
      <c r="Y95" s="44" t="s">
        <v>4931</v>
      </c>
      <c r="Z95" s="44" t="s">
        <v>4932</v>
      </c>
      <c r="AA95" s="44" t="s">
        <v>4933</v>
      </c>
      <c r="AB95" s="44" t="s">
        <v>4934</v>
      </c>
      <c r="AC95" s="44" t="s">
        <v>4935</v>
      </c>
      <c r="AD95" s="44" t="s">
        <v>4936</v>
      </c>
      <c r="AE95" s="46"/>
      <c r="AF95" s="45"/>
      <c r="AG95" s="45"/>
      <c r="AH95" s="45"/>
      <c r="AI95" s="45"/>
      <c r="AJ95" s="45"/>
      <c r="AK95" s="45"/>
      <c r="AL95" s="45"/>
      <c r="AM95" s="45"/>
      <c r="AN95" s="45"/>
      <c r="AO95" s="45"/>
      <c r="AP95" s="45"/>
      <c r="AQ95" s="45"/>
      <c r="AR95" s="45"/>
      <c r="AS95" s="45"/>
      <c r="AT95" s="45"/>
      <c r="AU95" s="45"/>
      <c r="AV95" s="45"/>
    </row>
    <row r="96" spans="1:48" ht="142.5" customHeight="1" x14ac:dyDescent="0.35">
      <c r="A96" s="33">
        <v>95</v>
      </c>
      <c r="B96" s="22">
        <v>3</v>
      </c>
      <c r="C96" s="41">
        <v>21</v>
      </c>
      <c r="D96" s="42" t="s">
        <v>741</v>
      </c>
      <c r="E96" s="43" t="s">
        <v>742</v>
      </c>
      <c r="F96" s="21">
        <v>4</v>
      </c>
      <c r="G96" s="33">
        <v>2</v>
      </c>
      <c r="H96" s="33">
        <v>2</v>
      </c>
      <c r="I96" s="102">
        <v>3</v>
      </c>
      <c r="J96" s="102">
        <v>4</v>
      </c>
      <c r="K96" s="102">
        <v>1</v>
      </c>
      <c r="L96" s="102">
        <v>4</v>
      </c>
      <c r="M96" s="102">
        <v>1</v>
      </c>
      <c r="N96" s="25" t="s">
        <v>26</v>
      </c>
      <c r="O96" s="25" t="s">
        <v>438</v>
      </c>
      <c r="P96" s="25" t="s">
        <v>743</v>
      </c>
      <c r="Q96" s="25"/>
      <c r="R96" s="25"/>
      <c r="S96" s="25" t="s">
        <v>744</v>
      </c>
      <c r="T96" s="21"/>
      <c r="U96" s="25"/>
      <c r="V96" s="25" t="s">
        <v>745</v>
      </c>
      <c r="W96" s="25" t="s">
        <v>746</v>
      </c>
      <c r="X96" s="25"/>
      <c r="Y96" s="25" t="s">
        <v>441</v>
      </c>
      <c r="Z96" s="25" t="s">
        <v>31</v>
      </c>
      <c r="AA96" s="25" t="s">
        <v>405</v>
      </c>
      <c r="AB96" s="25" t="s">
        <v>747</v>
      </c>
      <c r="AC96" s="25" t="s">
        <v>442</v>
      </c>
      <c r="AD96" s="25" t="s">
        <v>748</v>
      </c>
      <c r="AE96" s="42"/>
      <c r="AF96" s="45"/>
      <c r="AG96" s="45"/>
      <c r="AH96" s="45"/>
      <c r="AI96" s="45"/>
      <c r="AJ96" s="45"/>
      <c r="AK96" s="45"/>
      <c r="AL96" s="45"/>
      <c r="AM96" s="45"/>
      <c r="AN96" s="45"/>
      <c r="AO96" s="45"/>
      <c r="AP96" s="45"/>
      <c r="AQ96" s="45"/>
      <c r="AR96" s="45"/>
      <c r="AS96" s="45"/>
      <c r="AT96" s="45"/>
      <c r="AU96" s="45"/>
      <c r="AV96" s="45"/>
    </row>
    <row r="97" spans="1:48" ht="378.65" customHeight="1" x14ac:dyDescent="0.35">
      <c r="A97" s="33">
        <v>96</v>
      </c>
      <c r="B97" s="22">
        <v>3</v>
      </c>
      <c r="C97" s="41">
        <v>21</v>
      </c>
      <c r="D97" s="42" t="s">
        <v>53</v>
      </c>
      <c r="E97" s="43" t="s">
        <v>350</v>
      </c>
      <c r="F97" s="23">
        <v>1</v>
      </c>
      <c r="G97" s="33">
        <v>5</v>
      </c>
      <c r="H97" s="33">
        <v>5</v>
      </c>
      <c r="I97" s="102">
        <v>3</v>
      </c>
      <c r="J97" s="102">
        <v>4</v>
      </c>
      <c r="K97" s="102">
        <v>2</v>
      </c>
      <c r="L97" s="102">
        <v>4</v>
      </c>
      <c r="M97" s="102">
        <v>1</v>
      </c>
      <c r="N97" s="44" t="s">
        <v>4937</v>
      </c>
      <c r="O97" s="44" t="s">
        <v>4938</v>
      </c>
      <c r="P97" s="44" t="s">
        <v>4939</v>
      </c>
      <c r="Q97" s="44" t="s">
        <v>4940</v>
      </c>
      <c r="R97" s="44" t="s">
        <v>4941</v>
      </c>
      <c r="S97" s="44" t="s">
        <v>4942</v>
      </c>
      <c r="T97" s="44" t="s">
        <v>4943</v>
      </c>
      <c r="U97" s="44" t="s">
        <v>4944</v>
      </c>
      <c r="V97" s="44" t="s">
        <v>4945</v>
      </c>
      <c r="W97" s="44" t="s">
        <v>4946</v>
      </c>
      <c r="X97" s="44" t="s">
        <v>4947</v>
      </c>
      <c r="Y97" s="44" t="s">
        <v>4948</v>
      </c>
      <c r="Z97" s="44" t="s">
        <v>4949</v>
      </c>
      <c r="AA97" s="44" t="s">
        <v>4950</v>
      </c>
      <c r="AB97" s="44" t="s">
        <v>4951</v>
      </c>
      <c r="AC97" s="44" t="s">
        <v>4952</v>
      </c>
      <c r="AD97" s="44" t="s">
        <v>4953</v>
      </c>
      <c r="AE97" s="42"/>
      <c r="AF97" s="24"/>
      <c r="AG97" s="24"/>
      <c r="AH97" s="24"/>
      <c r="AI97" s="24"/>
      <c r="AJ97" s="24"/>
      <c r="AK97" s="24"/>
      <c r="AL97" s="24"/>
      <c r="AM97" s="24"/>
      <c r="AN97" s="24"/>
      <c r="AO97" s="45"/>
      <c r="AP97" s="45"/>
      <c r="AQ97" s="45"/>
      <c r="AR97" s="45"/>
      <c r="AS97" s="45"/>
      <c r="AT97" s="45"/>
      <c r="AU97" s="45"/>
      <c r="AV97" s="45"/>
    </row>
    <row r="98" spans="1:48" ht="99.75" customHeight="1" x14ac:dyDescent="0.35">
      <c r="A98" s="33">
        <v>97</v>
      </c>
      <c r="B98" s="22">
        <v>3</v>
      </c>
      <c r="C98" s="41">
        <v>21</v>
      </c>
      <c r="D98" s="42" t="s">
        <v>765</v>
      </c>
      <c r="E98" s="43" t="s">
        <v>766</v>
      </c>
      <c r="F98" s="43">
        <v>6</v>
      </c>
      <c r="G98" s="33">
        <v>2</v>
      </c>
      <c r="H98" s="33">
        <v>1</v>
      </c>
      <c r="I98" s="102">
        <v>2</v>
      </c>
      <c r="J98" s="102">
        <v>1</v>
      </c>
      <c r="K98" s="102">
        <v>2</v>
      </c>
      <c r="L98" s="102">
        <v>4</v>
      </c>
      <c r="M98" s="102">
        <v>2</v>
      </c>
      <c r="N98" s="44"/>
      <c r="O98" s="44"/>
      <c r="P98" s="44"/>
      <c r="Q98" s="44"/>
      <c r="R98" s="44"/>
      <c r="S98" s="44"/>
      <c r="T98" s="44"/>
      <c r="U98" s="44"/>
      <c r="V98" s="44"/>
      <c r="W98" s="44"/>
      <c r="X98" s="44"/>
      <c r="Y98" s="44"/>
      <c r="Z98" s="44"/>
      <c r="AA98" s="44"/>
      <c r="AB98" s="44"/>
      <c r="AC98" s="44"/>
      <c r="AD98" s="44"/>
      <c r="AE98" s="42"/>
      <c r="AF98" s="24"/>
      <c r="AG98" s="24"/>
      <c r="AH98" s="24"/>
      <c r="AI98" s="24"/>
      <c r="AJ98" s="24"/>
      <c r="AK98" s="24"/>
      <c r="AL98" s="24"/>
      <c r="AM98" s="24"/>
      <c r="AN98" s="24"/>
      <c r="AO98" s="45"/>
      <c r="AP98" s="45"/>
      <c r="AQ98" s="45"/>
      <c r="AR98" s="45"/>
      <c r="AS98" s="45"/>
      <c r="AT98" s="45"/>
      <c r="AU98" s="45"/>
      <c r="AV98" s="45"/>
    </row>
    <row r="99" spans="1:48" ht="189.65" customHeight="1" x14ac:dyDescent="0.35">
      <c r="A99" s="33">
        <v>98</v>
      </c>
      <c r="B99" s="22">
        <v>3</v>
      </c>
      <c r="C99" s="41">
        <v>21</v>
      </c>
      <c r="D99" s="42" t="s">
        <v>752</v>
      </c>
      <c r="E99" s="43" t="s">
        <v>753</v>
      </c>
      <c r="F99" s="21">
        <v>4</v>
      </c>
      <c r="G99" s="22">
        <v>3</v>
      </c>
      <c r="H99" s="22">
        <v>4</v>
      </c>
      <c r="I99" s="102">
        <v>3</v>
      </c>
      <c r="J99" s="102">
        <v>3</v>
      </c>
      <c r="K99" s="102">
        <v>1</v>
      </c>
      <c r="L99" s="102">
        <v>4</v>
      </c>
      <c r="M99" s="102">
        <v>1</v>
      </c>
      <c r="N99" s="25" t="s">
        <v>26</v>
      </c>
      <c r="O99" s="25" t="s">
        <v>438</v>
      </c>
      <c r="P99" s="25" t="s">
        <v>743</v>
      </c>
      <c r="Q99" s="25" t="s">
        <v>754</v>
      </c>
      <c r="R99" s="25" t="s">
        <v>755</v>
      </c>
      <c r="S99" s="25" t="s">
        <v>756</v>
      </c>
      <c r="T99" s="21"/>
      <c r="U99" s="25"/>
      <c r="V99" s="25" t="s">
        <v>745</v>
      </c>
      <c r="W99" s="25" t="s">
        <v>757</v>
      </c>
      <c r="X99" s="25"/>
      <c r="Y99" s="25" t="s">
        <v>441</v>
      </c>
      <c r="Z99" s="25" t="s">
        <v>31</v>
      </c>
      <c r="AA99" s="25" t="s">
        <v>405</v>
      </c>
      <c r="AB99" s="25" t="s">
        <v>758</v>
      </c>
      <c r="AC99" s="25" t="s">
        <v>442</v>
      </c>
      <c r="AD99" s="25" t="s">
        <v>748</v>
      </c>
      <c r="AE99" s="45"/>
      <c r="AF99" s="45"/>
      <c r="AG99" s="45"/>
      <c r="AH99" s="45"/>
      <c r="AI99" s="45"/>
      <c r="AJ99" s="45"/>
      <c r="AK99" s="45"/>
      <c r="AL99" s="45"/>
      <c r="AM99" s="45"/>
      <c r="AN99" s="45"/>
      <c r="AO99" s="45"/>
      <c r="AP99" s="45"/>
      <c r="AQ99" s="45"/>
      <c r="AR99" s="45"/>
      <c r="AS99" s="45"/>
      <c r="AT99" s="45"/>
      <c r="AU99" s="45"/>
      <c r="AV99" s="45"/>
    </row>
    <row r="100" spans="1:48" ht="286" customHeight="1" x14ac:dyDescent="0.35">
      <c r="A100" s="33">
        <v>99</v>
      </c>
      <c r="B100" s="22">
        <v>3</v>
      </c>
      <c r="C100" s="41">
        <v>21</v>
      </c>
      <c r="D100" s="42" t="s">
        <v>764</v>
      </c>
      <c r="E100" s="43" t="s">
        <v>340</v>
      </c>
      <c r="F100" s="43">
        <v>6</v>
      </c>
      <c r="G100" s="22">
        <v>1</v>
      </c>
      <c r="H100" s="22">
        <v>5</v>
      </c>
      <c r="I100" s="102">
        <v>2</v>
      </c>
      <c r="J100" s="102">
        <v>3</v>
      </c>
      <c r="K100" s="102">
        <v>2</v>
      </c>
      <c r="L100" s="102">
        <v>4</v>
      </c>
      <c r="M100" s="102">
        <v>1</v>
      </c>
      <c r="N100" s="44" t="s">
        <v>4954</v>
      </c>
      <c r="O100" s="44" t="s">
        <v>4955</v>
      </c>
      <c r="P100" s="44" t="s">
        <v>4956</v>
      </c>
      <c r="Q100" s="44" t="s">
        <v>4957</v>
      </c>
      <c r="R100" s="44" t="s">
        <v>4958</v>
      </c>
      <c r="S100" s="44" t="s">
        <v>4959</v>
      </c>
      <c r="T100" s="44" t="s">
        <v>4960</v>
      </c>
      <c r="U100" s="44" t="s">
        <v>4961</v>
      </c>
      <c r="V100" s="44" t="s">
        <v>4962</v>
      </c>
      <c r="W100" s="44" t="s">
        <v>4963</v>
      </c>
      <c r="X100" s="44" t="s">
        <v>4964</v>
      </c>
      <c r="Y100" s="44" t="s">
        <v>4965</v>
      </c>
      <c r="Z100" s="44" t="s">
        <v>4966</v>
      </c>
      <c r="AA100" s="44" t="s">
        <v>4967</v>
      </c>
      <c r="AB100" s="44" t="s">
        <v>4968</v>
      </c>
      <c r="AC100" s="44" t="s">
        <v>4969</v>
      </c>
      <c r="AD100" s="44" t="s">
        <v>4970</v>
      </c>
      <c r="AE100" s="42"/>
      <c r="AF100" s="45"/>
      <c r="AG100" s="45"/>
      <c r="AH100" s="45"/>
      <c r="AI100" s="45"/>
      <c r="AJ100" s="45"/>
      <c r="AK100" s="45"/>
      <c r="AL100" s="45"/>
      <c r="AM100" s="45"/>
      <c r="AN100" s="45"/>
      <c r="AO100" s="45"/>
      <c r="AP100" s="45"/>
      <c r="AQ100" s="45"/>
      <c r="AR100" s="45"/>
      <c r="AS100" s="45"/>
      <c r="AT100" s="45"/>
      <c r="AU100" s="45"/>
      <c r="AV100" s="45"/>
    </row>
    <row r="101" spans="1:48" ht="99.75" customHeight="1" x14ac:dyDescent="0.35">
      <c r="A101" s="33">
        <v>100</v>
      </c>
      <c r="B101" s="22">
        <v>3</v>
      </c>
      <c r="C101" s="41">
        <v>21</v>
      </c>
      <c r="D101" s="42" t="s">
        <v>739</v>
      </c>
      <c r="E101" s="43" t="s">
        <v>740</v>
      </c>
      <c r="F101" s="43">
        <v>3</v>
      </c>
      <c r="G101" s="22">
        <v>2</v>
      </c>
      <c r="H101" s="22">
        <v>1</v>
      </c>
      <c r="I101" s="102">
        <v>2</v>
      </c>
      <c r="J101" s="102">
        <v>4</v>
      </c>
      <c r="K101" s="102">
        <v>3</v>
      </c>
      <c r="L101" s="102">
        <v>1</v>
      </c>
      <c r="M101" s="102">
        <v>1</v>
      </c>
      <c r="N101" s="44"/>
      <c r="O101" s="44"/>
      <c r="P101" s="44"/>
      <c r="Q101" s="44"/>
      <c r="R101" s="44"/>
      <c r="S101" s="44"/>
      <c r="T101" s="44"/>
      <c r="U101" s="44"/>
      <c r="V101" s="44"/>
      <c r="W101" s="44"/>
      <c r="X101" s="44"/>
      <c r="Y101" s="44"/>
      <c r="Z101" s="44"/>
      <c r="AA101" s="44"/>
      <c r="AB101" s="44"/>
      <c r="AC101" s="44"/>
      <c r="AD101" s="44"/>
      <c r="AE101" s="42"/>
      <c r="AF101" s="45"/>
      <c r="AG101" s="45"/>
      <c r="AH101" s="45"/>
      <c r="AI101" s="45"/>
      <c r="AJ101" s="45"/>
      <c r="AK101" s="45"/>
      <c r="AL101" s="45"/>
      <c r="AM101" s="45"/>
      <c r="AN101" s="45"/>
      <c r="AO101" s="45"/>
      <c r="AP101" s="45"/>
      <c r="AQ101" s="45"/>
      <c r="AR101" s="45"/>
      <c r="AS101" s="45"/>
      <c r="AT101" s="45"/>
      <c r="AU101" s="45"/>
      <c r="AV101" s="45"/>
    </row>
    <row r="102" spans="1:48" ht="165" customHeight="1" x14ac:dyDescent="0.35">
      <c r="A102" s="33">
        <v>101</v>
      </c>
      <c r="B102" s="22">
        <v>3</v>
      </c>
      <c r="C102" s="41">
        <v>21</v>
      </c>
      <c r="D102" s="25" t="s">
        <v>759</v>
      </c>
      <c r="E102" s="21" t="s">
        <v>581</v>
      </c>
      <c r="F102" s="43">
        <v>6</v>
      </c>
      <c r="G102" s="22">
        <v>1</v>
      </c>
      <c r="H102" s="22">
        <v>2</v>
      </c>
      <c r="I102" s="102">
        <v>1</v>
      </c>
      <c r="J102" s="102">
        <v>1</v>
      </c>
      <c r="K102" s="102">
        <v>1</v>
      </c>
      <c r="L102" s="102">
        <v>4</v>
      </c>
      <c r="M102" s="102">
        <v>1</v>
      </c>
      <c r="N102" s="25" t="s">
        <v>26</v>
      </c>
      <c r="O102" s="25" t="s">
        <v>438</v>
      </c>
      <c r="P102" s="25"/>
      <c r="Q102" s="25"/>
      <c r="R102" s="25"/>
      <c r="S102" s="25" t="s">
        <v>760</v>
      </c>
      <c r="T102" s="21" t="s">
        <v>761</v>
      </c>
      <c r="U102" s="25"/>
      <c r="V102" s="25" t="s">
        <v>745</v>
      </c>
      <c r="W102" s="25" t="s">
        <v>757</v>
      </c>
      <c r="X102" s="25"/>
      <c r="Y102" s="25" t="s">
        <v>441</v>
      </c>
      <c r="Z102" s="25" t="s">
        <v>31</v>
      </c>
      <c r="AA102" s="25" t="s">
        <v>405</v>
      </c>
      <c r="AB102" s="25" t="s">
        <v>747</v>
      </c>
      <c r="AC102" s="25" t="s">
        <v>442</v>
      </c>
      <c r="AD102" s="25" t="s">
        <v>748</v>
      </c>
      <c r="AE102" s="45"/>
      <c r="AF102" s="45"/>
      <c r="AG102" s="45"/>
      <c r="AH102" s="45"/>
      <c r="AI102" s="45"/>
      <c r="AJ102" s="45"/>
      <c r="AK102" s="45"/>
      <c r="AL102" s="45"/>
      <c r="AM102" s="45"/>
      <c r="AN102" s="45"/>
      <c r="AO102" s="45"/>
      <c r="AP102" s="45"/>
      <c r="AQ102" s="45"/>
      <c r="AR102" s="45"/>
      <c r="AS102" s="45"/>
      <c r="AT102" s="45"/>
      <c r="AU102" s="45"/>
      <c r="AV102" s="45"/>
    </row>
    <row r="103" spans="1:48" ht="374.15" customHeight="1" x14ac:dyDescent="0.35">
      <c r="A103" s="33">
        <v>102</v>
      </c>
      <c r="B103" s="22">
        <v>3</v>
      </c>
      <c r="C103" s="41">
        <v>21</v>
      </c>
      <c r="D103" s="42" t="s">
        <v>762</v>
      </c>
      <c r="E103" s="43" t="s">
        <v>763</v>
      </c>
      <c r="F103" s="43">
        <v>6</v>
      </c>
      <c r="G103" s="22">
        <v>1</v>
      </c>
      <c r="H103" s="22">
        <v>2</v>
      </c>
      <c r="I103" s="102">
        <v>2</v>
      </c>
      <c r="J103" s="102">
        <v>1</v>
      </c>
      <c r="K103" s="102">
        <v>2</v>
      </c>
      <c r="L103" s="102">
        <v>4</v>
      </c>
      <c r="M103" s="102">
        <v>1</v>
      </c>
      <c r="N103" s="44" t="s">
        <v>4971</v>
      </c>
      <c r="O103" s="44" t="s">
        <v>4972</v>
      </c>
      <c r="P103" s="44" t="s">
        <v>4973</v>
      </c>
      <c r="Q103" s="44" t="s">
        <v>4974</v>
      </c>
      <c r="R103" s="44" t="s">
        <v>4975</v>
      </c>
      <c r="S103" s="44" t="s">
        <v>4976</v>
      </c>
      <c r="T103" s="44" t="s">
        <v>4977</v>
      </c>
      <c r="U103" s="44" t="s">
        <v>4978</v>
      </c>
      <c r="V103" s="44" t="s">
        <v>4979</v>
      </c>
      <c r="W103" s="44" t="s">
        <v>4980</v>
      </c>
      <c r="X103" s="44" t="s">
        <v>4981</v>
      </c>
      <c r="Y103" s="44" t="s">
        <v>4982</v>
      </c>
      <c r="Z103" s="44" t="s">
        <v>4983</v>
      </c>
      <c r="AA103" s="44" t="s">
        <v>4984</v>
      </c>
      <c r="AB103" s="44" t="s">
        <v>4985</v>
      </c>
      <c r="AC103" s="44" t="s">
        <v>4986</v>
      </c>
      <c r="AD103" s="44" t="s">
        <v>4987</v>
      </c>
      <c r="AE103" s="45"/>
      <c r="AF103" s="45"/>
      <c r="AG103" s="45"/>
      <c r="AH103" s="45"/>
      <c r="AI103" s="45"/>
      <c r="AJ103" s="45"/>
      <c r="AK103" s="45"/>
      <c r="AL103" s="45"/>
      <c r="AM103" s="45"/>
      <c r="AN103" s="45"/>
      <c r="AO103" s="45"/>
      <c r="AP103" s="45"/>
      <c r="AQ103" s="45"/>
      <c r="AR103" s="45"/>
      <c r="AS103" s="45"/>
      <c r="AT103" s="45"/>
      <c r="AU103" s="45"/>
      <c r="AV103" s="45"/>
    </row>
    <row r="104" spans="1:48" ht="231.65" customHeight="1" x14ac:dyDescent="0.35">
      <c r="A104" s="33">
        <v>103</v>
      </c>
      <c r="B104" s="22">
        <v>3</v>
      </c>
      <c r="C104" s="41">
        <v>21</v>
      </c>
      <c r="D104" s="42" t="s">
        <v>773</v>
      </c>
      <c r="E104" s="43" t="s">
        <v>774</v>
      </c>
      <c r="F104" s="43">
        <v>7</v>
      </c>
      <c r="G104" s="22">
        <v>1</v>
      </c>
      <c r="H104" s="22">
        <v>5</v>
      </c>
      <c r="I104" s="102">
        <v>2</v>
      </c>
      <c r="J104" s="102">
        <v>2</v>
      </c>
      <c r="K104" s="102">
        <v>3</v>
      </c>
      <c r="L104" s="102">
        <v>4</v>
      </c>
      <c r="M104" s="102">
        <v>1</v>
      </c>
      <c r="N104" s="44" t="s">
        <v>4988</v>
      </c>
      <c r="O104" s="44" t="s">
        <v>4989</v>
      </c>
      <c r="P104" s="44" t="s">
        <v>4990</v>
      </c>
      <c r="Q104" s="44" t="s">
        <v>4991</v>
      </c>
      <c r="R104" s="44" t="s">
        <v>4992</v>
      </c>
      <c r="S104" s="44" t="s">
        <v>4993</v>
      </c>
      <c r="T104" s="44" t="s">
        <v>4994</v>
      </c>
      <c r="U104" s="44" t="s">
        <v>4995</v>
      </c>
      <c r="V104" s="44" t="s">
        <v>4996</v>
      </c>
      <c r="W104" s="44" t="s">
        <v>4997</v>
      </c>
      <c r="X104" s="44" t="s">
        <v>4998</v>
      </c>
      <c r="Y104" s="44" t="s">
        <v>4999</v>
      </c>
      <c r="Z104" s="44" t="s">
        <v>5000</v>
      </c>
      <c r="AA104" s="44" t="s">
        <v>5001</v>
      </c>
      <c r="AB104" s="44" t="s">
        <v>5002</v>
      </c>
      <c r="AC104" s="44" t="s">
        <v>5003</v>
      </c>
      <c r="AD104" s="44" t="s">
        <v>5004</v>
      </c>
      <c r="AE104" s="42"/>
      <c r="AF104" s="45"/>
      <c r="AG104" s="45"/>
      <c r="AH104" s="45"/>
      <c r="AI104" s="45"/>
      <c r="AJ104" s="45"/>
      <c r="AK104" s="45"/>
      <c r="AL104" s="45"/>
      <c r="AM104" s="45"/>
      <c r="AN104" s="45"/>
      <c r="AO104" s="45"/>
      <c r="AP104" s="45"/>
      <c r="AQ104" s="45"/>
      <c r="AR104" s="45"/>
      <c r="AS104" s="45"/>
      <c r="AT104" s="45"/>
      <c r="AU104" s="45"/>
      <c r="AV104" s="45"/>
    </row>
    <row r="105" spans="1:48" ht="33.65" customHeight="1" x14ac:dyDescent="0.35">
      <c r="A105" s="33">
        <v>104</v>
      </c>
      <c r="B105" s="22">
        <v>3</v>
      </c>
      <c r="C105" s="41">
        <v>21</v>
      </c>
      <c r="D105" s="42" t="s">
        <v>749</v>
      </c>
      <c r="E105" s="43" t="s">
        <v>711</v>
      </c>
      <c r="F105" s="43">
        <v>6</v>
      </c>
      <c r="G105" s="22">
        <v>3</v>
      </c>
      <c r="H105" s="22">
        <v>3</v>
      </c>
      <c r="I105" s="102">
        <v>2</v>
      </c>
      <c r="J105" s="102">
        <v>2</v>
      </c>
      <c r="K105" s="102">
        <v>3</v>
      </c>
      <c r="L105" s="102">
        <v>4</v>
      </c>
      <c r="M105" s="102">
        <v>1</v>
      </c>
      <c r="N105" s="44"/>
      <c r="O105" s="44"/>
      <c r="P105" s="44"/>
      <c r="Q105" s="44"/>
      <c r="R105" s="44"/>
      <c r="S105" s="44"/>
      <c r="T105" s="44"/>
      <c r="U105" s="44"/>
      <c r="V105" s="44"/>
      <c r="W105" s="44"/>
      <c r="X105" s="44"/>
      <c r="Y105" s="44"/>
      <c r="Z105" s="44"/>
      <c r="AA105" s="44"/>
      <c r="AB105" s="44"/>
      <c r="AC105" s="44"/>
      <c r="AD105" s="44"/>
      <c r="AE105" s="45"/>
      <c r="AF105" s="45"/>
      <c r="AG105" s="45"/>
      <c r="AH105" s="45"/>
      <c r="AI105" s="45"/>
      <c r="AJ105" s="45"/>
      <c r="AK105" s="45"/>
      <c r="AL105" s="45"/>
      <c r="AM105" s="45"/>
      <c r="AN105" s="45"/>
      <c r="AO105" s="45"/>
      <c r="AP105" s="45"/>
      <c r="AQ105" s="45"/>
      <c r="AR105" s="45"/>
      <c r="AS105" s="45"/>
      <c r="AT105" s="45"/>
      <c r="AU105" s="45"/>
      <c r="AV105" s="45"/>
    </row>
    <row r="106" spans="1:48" ht="267.64999999999998" customHeight="1" x14ac:dyDescent="0.35">
      <c r="A106" s="33">
        <v>105</v>
      </c>
      <c r="B106" s="22">
        <v>3</v>
      </c>
      <c r="C106" s="41">
        <v>21</v>
      </c>
      <c r="D106" s="42" t="s">
        <v>750</v>
      </c>
      <c r="E106" s="43" t="s">
        <v>751</v>
      </c>
      <c r="F106" s="43">
        <v>3</v>
      </c>
      <c r="G106" s="22">
        <v>2</v>
      </c>
      <c r="H106" s="22">
        <v>1</v>
      </c>
      <c r="I106" s="102">
        <v>2</v>
      </c>
      <c r="J106" s="102">
        <v>2</v>
      </c>
      <c r="K106" s="102">
        <v>3</v>
      </c>
      <c r="L106" s="102">
        <v>4</v>
      </c>
      <c r="M106" s="102">
        <v>1</v>
      </c>
      <c r="N106" s="44" t="s">
        <v>5005</v>
      </c>
      <c r="O106" s="44" t="s">
        <v>5006</v>
      </c>
      <c r="P106" s="44" t="s">
        <v>5007</v>
      </c>
      <c r="Q106" s="44" t="s">
        <v>5008</v>
      </c>
      <c r="R106" s="44" t="s">
        <v>5009</v>
      </c>
      <c r="S106" s="44" t="s">
        <v>5010</v>
      </c>
      <c r="T106" s="44" t="s">
        <v>5011</v>
      </c>
      <c r="U106" s="44" t="s">
        <v>5012</v>
      </c>
      <c r="V106" s="44" t="s">
        <v>5013</v>
      </c>
      <c r="W106" s="44" t="s">
        <v>5014</v>
      </c>
      <c r="X106" s="44" t="s">
        <v>5015</v>
      </c>
      <c r="Y106" s="44" t="s">
        <v>5016</v>
      </c>
      <c r="Z106" s="44" t="s">
        <v>5017</v>
      </c>
      <c r="AA106" s="44" t="s">
        <v>5018</v>
      </c>
      <c r="AB106" s="44" t="s">
        <v>5019</v>
      </c>
      <c r="AC106" s="44" t="s">
        <v>5020</v>
      </c>
      <c r="AD106" s="44" t="s">
        <v>5021</v>
      </c>
      <c r="AE106" s="24"/>
      <c r="AF106" s="45"/>
      <c r="AG106" s="45"/>
      <c r="AH106" s="45"/>
      <c r="AI106" s="45"/>
      <c r="AJ106" s="45"/>
      <c r="AK106" s="45"/>
      <c r="AL106" s="45"/>
      <c r="AM106" s="45"/>
      <c r="AN106" s="45"/>
      <c r="AO106" s="45"/>
      <c r="AP106" s="45"/>
      <c r="AQ106" s="45"/>
      <c r="AR106" s="45"/>
      <c r="AS106" s="45"/>
      <c r="AT106" s="45"/>
      <c r="AU106" s="45"/>
      <c r="AV106" s="45"/>
    </row>
    <row r="107" spans="1:48" ht="216" customHeight="1" x14ac:dyDescent="0.35">
      <c r="A107" s="33">
        <v>106</v>
      </c>
      <c r="B107" s="22">
        <v>3</v>
      </c>
      <c r="C107" s="41">
        <v>21</v>
      </c>
      <c r="D107" s="42" t="s">
        <v>767</v>
      </c>
      <c r="E107" s="43" t="s">
        <v>25</v>
      </c>
      <c r="F107" s="43">
        <v>3</v>
      </c>
      <c r="G107" s="22">
        <v>2</v>
      </c>
      <c r="H107" s="22">
        <v>1</v>
      </c>
      <c r="I107" s="102">
        <v>2</v>
      </c>
      <c r="J107" s="102">
        <v>4</v>
      </c>
      <c r="K107" s="102">
        <v>1</v>
      </c>
      <c r="L107" s="102">
        <v>2</v>
      </c>
      <c r="M107" s="102">
        <v>1</v>
      </c>
      <c r="N107" s="25" t="s">
        <v>26</v>
      </c>
      <c r="O107" s="25" t="s">
        <v>438</v>
      </c>
      <c r="P107" s="25"/>
      <c r="Q107" s="25"/>
      <c r="R107" s="25" t="s">
        <v>768</v>
      </c>
      <c r="S107" s="25" t="s">
        <v>756</v>
      </c>
      <c r="T107" s="21" t="s">
        <v>761</v>
      </c>
      <c r="U107" s="25" t="s">
        <v>769</v>
      </c>
      <c r="V107" s="25" t="s">
        <v>745</v>
      </c>
      <c r="W107" s="25" t="s">
        <v>757</v>
      </c>
      <c r="X107" s="25" t="s">
        <v>403</v>
      </c>
      <c r="Y107" s="25" t="s">
        <v>770</v>
      </c>
      <c r="Z107" s="25" t="s">
        <v>31</v>
      </c>
      <c r="AA107" s="25" t="s">
        <v>405</v>
      </c>
      <c r="AB107" s="25" t="s">
        <v>747</v>
      </c>
      <c r="AC107" s="25" t="s">
        <v>442</v>
      </c>
      <c r="AD107" s="25" t="s">
        <v>443</v>
      </c>
      <c r="AE107" s="42"/>
      <c r="AF107" s="24"/>
      <c r="AG107" s="24"/>
      <c r="AH107" s="24"/>
      <c r="AI107" s="24"/>
      <c r="AJ107" s="24"/>
      <c r="AK107" s="24"/>
      <c r="AL107" s="24"/>
      <c r="AM107" s="24"/>
      <c r="AN107" s="24"/>
      <c r="AO107" s="45"/>
      <c r="AP107" s="45"/>
      <c r="AQ107" s="45"/>
      <c r="AR107" s="45"/>
      <c r="AS107" s="45"/>
      <c r="AT107" s="45"/>
      <c r="AU107" s="45"/>
      <c r="AV107" s="45"/>
    </row>
    <row r="108" spans="1:48" ht="409.6" customHeight="1" x14ac:dyDescent="0.35">
      <c r="A108" s="33">
        <v>107</v>
      </c>
      <c r="B108" s="22">
        <v>3</v>
      </c>
      <c r="C108" s="41">
        <v>20</v>
      </c>
      <c r="D108" s="42" t="s">
        <v>713</v>
      </c>
      <c r="E108" s="43" t="s">
        <v>340</v>
      </c>
      <c r="F108" s="43">
        <v>5</v>
      </c>
      <c r="G108" s="21">
        <v>3</v>
      </c>
      <c r="H108" s="21">
        <v>5</v>
      </c>
      <c r="I108" s="102">
        <v>2</v>
      </c>
      <c r="J108" s="102">
        <v>4</v>
      </c>
      <c r="K108" s="102">
        <v>3</v>
      </c>
      <c r="L108" s="102">
        <v>4</v>
      </c>
      <c r="M108" s="102">
        <v>1</v>
      </c>
      <c r="N108" s="44" t="s">
        <v>5022</v>
      </c>
      <c r="O108" s="44" t="s">
        <v>5023</v>
      </c>
      <c r="P108" s="44" t="s">
        <v>5024</v>
      </c>
      <c r="Q108" s="44"/>
      <c r="R108" s="44"/>
      <c r="S108" s="44"/>
      <c r="T108" s="44" t="s">
        <v>5025</v>
      </c>
      <c r="U108" s="44" t="s">
        <v>5026</v>
      </c>
      <c r="V108" s="44" t="s">
        <v>5027</v>
      </c>
      <c r="W108" s="44" t="s">
        <v>5028</v>
      </c>
      <c r="X108" s="44" t="s">
        <v>5029</v>
      </c>
      <c r="Y108" s="44" t="s">
        <v>5030</v>
      </c>
      <c r="Z108" s="44" t="s">
        <v>5031</v>
      </c>
      <c r="AA108" s="44" t="s">
        <v>5032</v>
      </c>
      <c r="AB108" s="44" t="s">
        <v>5033</v>
      </c>
      <c r="AC108" s="44" t="s">
        <v>5034</v>
      </c>
      <c r="AD108" s="44" t="s">
        <v>5035</v>
      </c>
      <c r="AE108" s="42"/>
      <c r="AF108" s="45"/>
      <c r="AG108" s="45"/>
      <c r="AH108" s="45"/>
      <c r="AI108" s="45"/>
      <c r="AJ108" s="45"/>
      <c r="AK108" s="45"/>
      <c r="AL108" s="45"/>
      <c r="AM108" s="45"/>
      <c r="AN108" s="45"/>
      <c r="AO108" s="45"/>
      <c r="AP108" s="45"/>
      <c r="AQ108" s="45"/>
      <c r="AR108" s="45"/>
      <c r="AS108" s="45"/>
      <c r="AT108" s="45"/>
      <c r="AU108" s="45"/>
      <c r="AV108" s="45"/>
    </row>
    <row r="109" spans="1:48" ht="145.5" customHeight="1" x14ac:dyDescent="0.35">
      <c r="A109" s="33">
        <v>108</v>
      </c>
      <c r="B109" s="22">
        <v>3</v>
      </c>
      <c r="C109" s="41">
        <v>20</v>
      </c>
      <c r="D109" s="42" t="s">
        <v>437</v>
      </c>
      <c r="E109" s="43" t="s">
        <v>340</v>
      </c>
      <c r="F109" s="43">
        <v>6</v>
      </c>
      <c r="G109" s="22">
        <v>3</v>
      </c>
      <c r="H109" s="22">
        <v>5</v>
      </c>
      <c r="I109" s="102">
        <v>2</v>
      </c>
      <c r="J109" s="102">
        <v>2</v>
      </c>
      <c r="K109" s="102">
        <v>2</v>
      </c>
      <c r="L109" s="102">
        <v>4</v>
      </c>
      <c r="M109" s="102">
        <v>1</v>
      </c>
      <c r="N109" s="25" t="s">
        <v>26</v>
      </c>
      <c r="O109" s="25" t="s">
        <v>438</v>
      </c>
      <c r="P109" s="25"/>
      <c r="Q109" s="25" t="s">
        <v>439</v>
      </c>
      <c r="R109" s="25" t="s">
        <v>400</v>
      </c>
      <c r="S109" s="25"/>
      <c r="T109" s="25"/>
      <c r="U109" s="25"/>
      <c r="V109" s="25" t="s">
        <v>440</v>
      </c>
      <c r="W109" s="25" t="s">
        <v>402</v>
      </c>
      <c r="X109" s="25"/>
      <c r="Y109" s="25" t="s">
        <v>441</v>
      </c>
      <c r="Z109" s="25" t="s">
        <v>31</v>
      </c>
      <c r="AA109" s="25" t="s">
        <v>405</v>
      </c>
      <c r="AB109" s="25"/>
      <c r="AC109" s="25" t="s">
        <v>442</v>
      </c>
      <c r="AD109" s="25" t="s">
        <v>443</v>
      </c>
      <c r="AE109" s="42"/>
      <c r="AF109" s="45"/>
      <c r="AG109" s="45"/>
      <c r="AH109" s="45"/>
      <c r="AI109" s="45"/>
      <c r="AJ109" s="45"/>
      <c r="AK109" s="45"/>
      <c r="AL109" s="45"/>
      <c r="AM109" s="45"/>
      <c r="AN109" s="45"/>
      <c r="AO109" s="45"/>
      <c r="AP109" s="45"/>
      <c r="AQ109" s="45"/>
      <c r="AR109" s="45"/>
      <c r="AS109" s="45"/>
      <c r="AT109" s="45"/>
      <c r="AU109" s="45"/>
      <c r="AV109" s="45"/>
    </row>
    <row r="110" spans="1:48" ht="127.5" customHeight="1" x14ac:dyDescent="0.35">
      <c r="A110" s="33">
        <v>109</v>
      </c>
      <c r="B110" s="22">
        <v>3</v>
      </c>
      <c r="C110" s="41">
        <v>20</v>
      </c>
      <c r="D110" s="42" t="s">
        <v>397</v>
      </c>
      <c r="E110" s="43" t="s">
        <v>340</v>
      </c>
      <c r="F110" s="43">
        <v>6</v>
      </c>
      <c r="G110" s="22">
        <v>3</v>
      </c>
      <c r="H110" s="22">
        <v>5</v>
      </c>
      <c r="I110" s="102">
        <v>2</v>
      </c>
      <c r="J110" s="102">
        <v>3</v>
      </c>
      <c r="K110" s="102">
        <v>3</v>
      </c>
      <c r="L110" s="102">
        <v>4</v>
      </c>
      <c r="M110" s="102">
        <v>1</v>
      </c>
      <c r="N110" s="25" t="s">
        <v>26</v>
      </c>
      <c r="O110" s="25" t="s">
        <v>398</v>
      </c>
      <c r="P110" s="25"/>
      <c r="Q110" s="25" t="s">
        <v>399</v>
      </c>
      <c r="R110" s="25" t="s">
        <v>400</v>
      </c>
      <c r="S110" s="25" t="s">
        <v>27</v>
      </c>
      <c r="T110" s="25"/>
      <c r="U110" s="25"/>
      <c r="V110" s="25" t="s">
        <v>401</v>
      </c>
      <c r="W110" s="25" t="s">
        <v>402</v>
      </c>
      <c r="X110" s="25" t="s">
        <v>403</v>
      </c>
      <c r="Y110" s="25" t="s">
        <v>404</v>
      </c>
      <c r="Z110" s="25" t="s">
        <v>31</v>
      </c>
      <c r="AA110" s="25" t="s">
        <v>405</v>
      </c>
      <c r="AB110" s="25"/>
      <c r="AC110" s="25"/>
      <c r="AD110" s="25" t="s">
        <v>33</v>
      </c>
      <c r="AE110" s="42"/>
      <c r="AF110" s="45"/>
      <c r="AG110" s="45"/>
      <c r="AH110" s="45"/>
      <c r="AI110" s="45"/>
      <c r="AJ110" s="45"/>
      <c r="AK110" s="45"/>
      <c r="AL110" s="45"/>
      <c r="AM110" s="45"/>
      <c r="AN110" s="45"/>
      <c r="AO110" s="45"/>
      <c r="AP110" s="45"/>
      <c r="AQ110" s="45"/>
      <c r="AR110" s="45"/>
      <c r="AS110" s="45"/>
      <c r="AT110" s="45"/>
      <c r="AU110" s="45"/>
      <c r="AV110" s="45"/>
    </row>
    <row r="111" spans="1:48" ht="35.15" customHeight="1" x14ac:dyDescent="0.35">
      <c r="A111" s="33">
        <v>110</v>
      </c>
      <c r="B111" s="22">
        <v>3</v>
      </c>
      <c r="C111" s="41">
        <v>20</v>
      </c>
      <c r="D111" s="42" t="s">
        <v>734</v>
      </c>
      <c r="E111" s="43" t="s">
        <v>735</v>
      </c>
      <c r="F111" s="21">
        <v>4</v>
      </c>
      <c r="G111" s="22">
        <v>3</v>
      </c>
      <c r="H111" s="22">
        <v>4</v>
      </c>
      <c r="I111" s="102">
        <v>2</v>
      </c>
      <c r="J111" s="102">
        <v>4</v>
      </c>
      <c r="K111" s="102">
        <v>3</v>
      </c>
      <c r="L111" s="102">
        <v>4</v>
      </c>
      <c r="M111" s="102">
        <v>2</v>
      </c>
      <c r="N111" s="25"/>
      <c r="O111" s="25"/>
      <c r="P111" s="25"/>
      <c r="Q111" s="25"/>
      <c r="R111" s="25"/>
      <c r="S111" s="25"/>
      <c r="T111" s="25"/>
      <c r="U111" s="25"/>
      <c r="V111" s="25"/>
      <c r="W111" s="25"/>
      <c r="X111" s="25"/>
      <c r="Y111" s="25"/>
      <c r="Z111" s="25"/>
      <c r="AA111" s="25"/>
      <c r="AB111" s="25"/>
      <c r="AC111" s="25"/>
      <c r="AD111" s="25"/>
      <c r="AE111" s="42"/>
      <c r="AF111" s="45"/>
      <c r="AG111" s="45"/>
      <c r="AH111" s="45"/>
      <c r="AI111" s="45"/>
      <c r="AJ111" s="45"/>
      <c r="AK111" s="45"/>
      <c r="AL111" s="45"/>
      <c r="AM111" s="45"/>
      <c r="AN111" s="45"/>
      <c r="AO111" s="45"/>
      <c r="AP111" s="45"/>
      <c r="AQ111" s="45"/>
      <c r="AR111" s="45"/>
      <c r="AS111" s="45"/>
      <c r="AT111" s="45"/>
      <c r="AU111" s="45"/>
      <c r="AV111" s="45"/>
    </row>
    <row r="112" spans="1:48" ht="99.75" customHeight="1" x14ac:dyDescent="0.35">
      <c r="A112" s="33">
        <v>111</v>
      </c>
      <c r="B112" s="22">
        <v>3</v>
      </c>
      <c r="C112" s="41">
        <v>22</v>
      </c>
      <c r="D112" s="42" t="s">
        <v>24</v>
      </c>
      <c r="E112" s="43" t="s">
        <v>25</v>
      </c>
      <c r="F112" s="43">
        <v>3</v>
      </c>
      <c r="G112" s="22">
        <v>2</v>
      </c>
      <c r="H112" s="22">
        <v>2</v>
      </c>
      <c r="I112" s="102">
        <v>3</v>
      </c>
      <c r="J112" s="102">
        <v>3</v>
      </c>
      <c r="K112" s="102">
        <v>2</v>
      </c>
      <c r="L112" s="102">
        <v>4</v>
      </c>
      <c r="M112" s="102">
        <v>1</v>
      </c>
      <c r="N112" s="25" t="s">
        <v>26</v>
      </c>
      <c r="O112" s="25"/>
      <c r="P112" s="25"/>
      <c r="Q112" s="25"/>
      <c r="R112" s="25"/>
      <c r="S112" s="25" t="s">
        <v>27</v>
      </c>
      <c r="T112" s="25"/>
      <c r="U112" s="25"/>
      <c r="V112" s="25" t="s">
        <v>28</v>
      </c>
      <c r="W112" s="25" t="s">
        <v>29</v>
      </c>
      <c r="X112" s="25" t="s">
        <v>30</v>
      </c>
      <c r="Y112" s="25"/>
      <c r="Z112" s="25" t="s">
        <v>31</v>
      </c>
      <c r="AA112" s="25"/>
      <c r="AB112" s="25" t="s">
        <v>32</v>
      </c>
      <c r="AC112" s="25"/>
      <c r="AD112" s="25" t="s">
        <v>33</v>
      </c>
      <c r="AE112" s="42"/>
      <c r="AF112" s="45"/>
      <c r="AG112" s="45"/>
      <c r="AH112" s="45"/>
      <c r="AI112" s="45"/>
      <c r="AJ112" s="45"/>
      <c r="AK112" s="45"/>
      <c r="AL112" s="45"/>
      <c r="AM112" s="45"/>
      <c r="AN112" s="45"/>
      <c r="AO112" s="45"/>
      <c r="AP112" s="45"/>
      <c r="AQ112" s="45"/>
      <c r="AR112" s="45"/>
      <c r="AS112" s="45"/>
      <c r="AT112" s="45"/>
      <c r="AU112" s="45"/>
      <c r="AV112" s="45"/>
    </row>
    <row r="113" spans="1:48" ht="73" customHeight="1" x14ac:dyDescent="0.35">
      <c r="A113" s="33">
        <v>112</v>
      </c>
      <c r="B113" s="22">
        <v>3</v>
      </c>
      <c r="C113" s="41">
        <v>22</v>
      </c>
      <c r="D113" s="42" t="s">
        <v>776</v>
      </c>
      <c r="E113" s="43" t="s">
        <v>777</v>
      </c>
      <c r="F113" s="43">
        <v>5</v>
      </c>
      <c r="G113" s="22">
        <v>2</v>
      </c>
      <c r="H113" s="22">
        <v>2</v>
      </c>
      <c r="I113" s="102">
        <v>1</v>
      </c>
      <c r="J113" s="102">
        <v>2</v>
      </c>
      <c r="K113" s="102">
        <v>3</v>
      </c>
      <c r="L113" s="102">
        <v>3</v>
      </c>
      <c r="M113" s="102">
        <v>1</v>
      </c>
      <c r="N113" s="25" t="s">
        <v>26</v>
      </c>
      <c r="O113" s="25"/>
      <c r="P113" s="25"/>
      <c r="Q113" s="25"/>
      <c r="R113" s="25"/>
      <c r="S113" s="25"/>
      <c r="T113" s="25"/>
      <c r="U113" s="25"/>
      <c r="V113" s="25" t="s">
        <v>440</v>
      </c>
      <c r="W113" s="25"/>
      <c r="X113" s="25"/>
      <c r="Y113" s="25"/>
      <c r="Z113" s="25"/>
      <c r="AA113" s="25"/>
      <c r="AB113" s="25"/>
      <c r="AC113" s="25"/>
      <c r="AD113" s="25"/>
      <c r="AE113" s="42"/>
      <c r="AF113" s="45"/>
      <c r="AG113" s="45"/>
      <c r="AH113" s="45"/>
      <c r="AI113" s="45"/>
      <c r="AJ113" s="45"/>
      <c r="AK113" s="45"/>
      <c r="AL113" s="45"/>
      <c r="AM113" s="45"/>
      <c r="AN113" s="45"/>
      <c r="AO113" s="45"/>
      <c r="AP113" s="45"/>
      <c r="AQ113" s="45"/>
      <c r="AR113" s="45"/>
      <c r="AS113" s="45"/>
      <c r="AT113" s="45"/>
      <c r="AU113" s="45"/>
      <c r="AV113" s="45"/>
    </row>
    <row r="114" spans="1:48" ht="22.5" customHeight="1" x14ac:dyDescent="0.35">
      <c r="A114" s="33">
        <v>113</v>
      </c>
      <c r="B114" s="22">
        <v>3</v>
      </c>
      <c r="C114" s="41">
        <v>22</v>
      </c>
      <c r="D114" s="42" t="s">
        <v>445</v>
      </c>
      <c r="E114" s="43" t="s">
        <v>444</v>
      </c>
      <c r="F114" s="43">
        <v>6</v>
      </c>
      <c r="G114" s="22">
        <v>1</v>
      </c>
      <c r="H114" s="22">
        <v>2</v>
      </c>
      <c r="I114" s="102">
        <v>3</v>
      </c>
      <c r="J114" s="102">
        <v>2</v>
      </c>
      <c r="K114" s="102">
        <v>2</v>
      </c>
      <c r="L114" s="102">
        <v>4</v>
      </c>
      <c r="M114" s="102">
        <v>1</v>
      </c>
      <c r="N114" s="25"/>
      <c r="O114" s="25"/>
      <c r="P114" s="25"/>
      <c r="Q114" s="25"/>
      <c r="R114" s="25"/>
      <c r="S114" s="25"/>
      <c r="T114" s="25"/>
      <c r="U114" s="25"/>
      <c r="V114" s="25"/>
      <c r="W114" s="25"/>
      <c r="X114" s="25"/>
      <c r="Y114" s="25"/>
      <c r="Z114" s="25"/>
      <c r="AA114" s="25"/>
      <c r="AB114" s="25"/>
      <c r="AC114" s="25"/>
      <c r="AD114" s="25"/>
      <c r="AE114" s="42"/>
      <c r="AF114" s="45"/>
      <c r="AG114" s="45"/>
      <c r="AH114" s="45"/>
      <c r="AI114" s="45"/>
      <c r="AJ114" s="45"/>
      <c r="AK114" s="45"/>
      <c r="AL114" s="45"/>
      <c r="AM114" s="45"/>
      <c r="AN114" s="45"/>
      <c r="AO114" s="45"/>
      <c r="AP114" s="45"/>
      <c r="AQ114" s="45"/>
      <c r="AR114" s="45"/>
      <c r="AS114" s="45"/>
      <c r="AT114" s="45"/>
      <c r="AU114" s="45"/>
      <c r="AV114" s="45"/>
    </row>
    <row r="115" spans="1:48" ht="99.65" customHeight="1" x14ac:dyDescent="0.35">
      <c r="A115" s="33">
        <v>114</v>
      </c>
      <c r="B115" s="22">
        <v>3</v>
      </c>
      <c r="C115" s="41">
        <v>22</v>
      </c>
      <c r="D115" s="42" t="s">
        <v>821</v>
      </c>
      <c r="E115" s="43" t="s">
        <v>822</v>
      </c>
      <c r="F115" s="43">
        <v>2</v>
      </c>
      <c r="G115" s="22">
        <v>2</v>
      </c>
      <c r="H115" s="22">
        <v>2</v>
      </c>
      <c r="I115" s="102">
        <v>2</v>
      </c>
      <c r="J115" s="102">
        <v>3</v>
      </c>
      <c r="K115" s="102">
        <v>3</v>
      </c>
      <c r="L115" s="102">
        <v>1</v>
      </c>
      <c r="M115" s="102">
        <v>1</v>
      </c>
      <c r="N115" s="25" t="s">
        <v>823</v>
      </c>
      <c r="O115" s="25" t="s">
        <v>824</v>
      </c>
      <c r="P115" s="25" t="s">
        <v>825</v>
      </c>
      <c r="Q115" s="25" t="s">
        <v>826</v>
      </c>
      <c r="R115" s="25" t="s">
        <v>827</v>
      </c>
      <c r="S115" s="25" t="s">
        <v>828</v>
      </c>
      <c r="T115" s="21" t="s">
        <v>829</v>
      </c>
      <c r="U115" s="25" t="s">
        <v>830</v>
      </c>
      <c r="V115" s="25" t="s">
        <v>831</v>
      </c>
      <c r="W115" s="25" t="s">
        <v>832</v>
      </c>
      <c r="X115" s="25" t="s">
        <v>833</v>
      </c>
      <c r="Y115" s="25" t="s">
        <v>834</v>
      </c>
      <c r="Z115" s="25" t="s">
        <v>835</v>
      </c>
      <c r="AA115" s="25" t="s">
        <v>836</v>
      </c>
      <c r="AB115" s="25" t="s">
        <v>837</v>
      </c>
      <c r="AC115" s="25" t="s">
        <v>838</v>
      </c>
      <c r="AD115" s="25" t="s">
        <v>839</v>
      </c>
      <c r="AE115" s="42"/>
      <c r="AF115" s="45"/>
      <c r="AG115" s="45"/>
      <c r="AH115" s="45"/>
      <c r="AI115" s="45"/>
      <c r="AJ115" s="45"/>
      <c r="AK115" s="45"/>
      <c r="AL115" s="45"/>
      <c r="AM115" s="45"/>
      <c r="AN115" s="45"/>
      <c r="AO115" s="45"/>
      <c r="AP115" s="45"/>
      <c r="AQ115" s="45"/>
      <c r="AR115" s="45"/>
      <c r="AS115" s="45"/>
      <c r="AT115" s="45"/>
      <c r="AU115" s="45"/>
      <c r="AV115" s="45"/>
    </row>
    <row r="116" spans="1:48" ht="99.75" customHeight="1" x14ac:dyDescent="0.35">
      <c r="A116" s="33">
        <v>115</v>
      </c>
      <c r="B116" s="22">
        <v>3</v>
      </c>
      <c r="C116" s="41">
        <v>22</v>
      </c>
      <c r="D116" s="42" t="s">
        <v>796</v>
      </c>
      <c r="E116" s="43" t="s">
        <v>738</v>
      </c>
      <c r="F116" s="43">
        <v>2</v>
      </c>
      <c r="G116" s="22">
        <v>2</v>
      </c>
      <c r="H116" s="22">
        <v>3</v>
      </c>
      <c r="I116" s="102">
        <v>2</v>
      </c>
      <c r="J116" s="102">
        <v>4</v>
      </c>
      <c r="K116" s="102">
        <v>3</v>
      </c>
      <c r="L116" s="102">
        <v>2</v>
      </c>
      <c r="M116" s="102">
        <v>1</v>
      </c>
      <c r="N116" s="25"/>
      <c r="O116" s="25"/>
      <c r="P116" s="25"/>
      <c r="Q116" s="25"/>
      <c r="R116" s="25"/>
      <c r="S116" s="25"/>
      <c r="T116" s="44"/>
      <c r="U116" s="25"/>
      <c r="V116" s="25" t="s">
        <v>797</v>
      </c>
      <c r="W116" s="25"/>
      <c r="X116" s="25"/>
      <c r="Y116" s="25"/>
      <c r="Z116" s="25"/>
      <c r="AA116" s="25"/>
      <c r="AB116" s="25"/>
      <c r="AC116" s="25"/>
      <c r="AD116" s="25" t="s">
        <v>798</v>
      </c>
      <c r="AE116" s="45"/>
      <c r="AF116" s="45"/>
      <c r="AG116" s="45"/>
      <c r="AH116" s="45"/>
      <c r="AI116" s="45"/>
      <c r="AJ116" s="45"/>
      <c r="AK116" s="45"/>
      <c r="AL116" s="45"/>
      <c r="AM116" s="45"/>
      <c r="AN116" s="45"/>
      <c r="AO116" s="45"/>
      <c r="AP116" s="45"/>
      <c r="AQ116" s="45"/>
      <c r="AR116" s="45"/>
      <c r="AS116" s="45"/>
      <c r="AT116" s="45"/>
      <c r="AU116" s="45"/>
      <c r="AV116" s="45"/>
    </row>
    <row r="117" spans="1:48" ht="99.75" customHeight="1" x14ac:dyDescent="0.35">
      <c r="A117" s="33">
        <v>116</v>
      </c>
      <c r="B117" s="22">
        <v>3</v>
      </c>
      <c r="C117" s="41">
        <v>22</v>
      </c>
      <c r="D117" s="42" t="s">
        <v>821</v>
      </c>
      <c r="E117" s="43" t="s">
        <v>843</v>
      </c>
      <c r="F117" s="43">
        <v>2</v>
      </c>
      <c r="G117" s="22">
        <v>2</v>
      </c>
      <c r="H117" s="22">
        <v>3</v>
      </c>
      <c r="I117" s="102">
        <v>2</v>
      </c>
      <c r="J117" s="102">
        <v>4</v>
      </c>
      <c r="K117" s="102">
        <v>3</v>
      </c>
      <c r="L117" s="102">
        <v>2</v>
      </c>
      <c r="M117" s="102">
        <v>1</v>
      </c>
      <c r="N117" s="25"/>
      <c r="O117" s="25"/>
      <c r="P117" s="25"/>
      <c r="Q117" s="25"/>
      <c r="R117" s="25"/>
      <c r="S117" s="25" t="s">
        <v>855</v>
      </c>
      <c r="T117" s="21"/>
      <c r="U117" s="25"/>
      <c r="V117" s="25" t="s">
        <v>696</v>
      </c>
      <c r="W117" s="25" t="s">
        <v>856</v>
      </c>
      <c r="X117" s="25" t="s">
        <v>857</v>
      </c>
      <c r="Y117" s="25"/>
      <c r="Z117" s="25" t="s">
        <v>858</v>
      </c>
      <c r="AA117" s="25" t="s">
        <v>859</v>
      </c>
      <c r="AB117" s="25" t="s">
        <v>860</v>
      </c>
      <c r="AC117" s="25"/>
      <c r="AD117" s="25" t="s">
        <v>861</v>
      </c>
      <c r="AE117" s="42"/>
      <c r="AF117" s="45"/>
      <c r="AG117" s="45"/>
      <c r="AH117" s="45"/>
      <c r="AI117" s="45"/>
      <c r="AJ117" s="45"/>
      <c r="AK117" s="45"/>
      <c r="AL117" s="45"/>
      <c r="AM117" s="45"/>
      <c r="AN117" s="45"/>
      <c r="AO117" s="45"/>
      <c r="AP117" s="45"/>
      <c r="AQ117" s="45"/>
      <c r="AR117" s="45"/>
      <c r="AS117" s="45"/>
      <c r="AT117" s="45"/>
      <c r="AU117" s="45"/>
      <c r="AV117" s="45"/>
    </row>
    <row r="118" spans="1:48" ht="26.5" customHeight="1" x14ac:dyDescent="0.35">
      <c r="A118" s="33">
        <v>117</v>
      </c>
      <c r="B118" s="22">
        <v>3</v>
      </c>
      <c r="C118" s="41">
        <v>22</v>
      </c>
      <c r="D118" s="25" t="s">
        <v>816</v>
      </c>
      <c r="E118" s="21" t="s">
        <v>340</v>
      </c>
      <c r="F118" s="43">
        <v>5</v>
      </c>
      <c r="G118" s="22">
        <v>3</v>
      </c>
      <c r="H118" s="22">
        <v>5</v>
      </c>
      <c r="I118" s="102">
        <v>2</v>
      </c>
      <c r="J118" s="102">
        <v>4</v>
      </c>
      <c r="K118" s="102">
        <v>3</v>
      </c>
      <c r="L118" s="102">
        <v>4</v>
      </c>
      <c r="M118" s="102">
        <v>1</v>
      </c>
      <c r="N118" s="25"/>
      <c r="O118" s="25"/>
      <c r="P118" s="25"/>
      <c r="Q118" s="25"/>
      <c r="R118" s="25"/>
      <c r="S118" s="25"/>
      <c r="T118" s="21"/>
      <c r="U118" s="25"/>
      <c r="V118" s="25"/>
      <c r="W118" s="25"/>
      <c r="X118" s="25"/>
      <c r="Y118" s="25"/>
      <c r="Z118" s="25"/>
      <c r="AA118" s="25"/>
      <c r="AB118" s="25"/>
      <c r="AC118" s="25"/>
      <c r="AD118" s="25"/>
      <c r="AE118" s="42"/>
      <c r="AF118" s="45"/>
      <c r="AG118" s="45"/>
      <c r="AH118" s="45"/>
      <c r="AI118" s="45"/>
      <c r="AJ118" s="45"/>
      <c r="AK118" s="45"/>
      <c r="AL118" s="45"/>
      <c r="AM118" s="45"/>
      <c r="AN118" s="45"/>
      <c r="AO118" s="45"/>
      <c r="AP118" s="45"/>
      <c r="AQ118" s="45"/>
      <c r="AR118" s="45"/>
      <c r="AS118" s="45"/>
      <c r="AT118" s="45"/>
      <c r="AU118" s="45"/>
      <c r="AV118" s="45"/>
    </row>
    <row r="119" spans="1:48" ht="99.75" customHeight="1" x14ac:dyDescent="0.35">
      <c r="A119" s="33">
        <v>118</v>
      </c>
      <c r="B119" s="22">
        <v>3</v>
      </c>
      <c r="C119" s="41">
        <v>22</v>
      </c>
      <c r="D119" s="42" t="s">
        <v>803</v>
      </c>
      <c r="E119" s="43" t="s">
        <v>738</v>
      </c>
      <c r="F119" s="43">
        <v>2</v>
      </c>
      <c r="G119" s="22">
        <v>2</v>
      </c>
      <c r="H119" s="22">
        <v>3</v>
      </c>
      <c r="I119" s="102">
        <v>2</v>
      </c>
      <c r="J119" s="102">
        <v>4</v>
      </c>
      <c r="K119" s="102">
        <v>3</v>
      </c>
      <c r="L119" s="102">
        <v>2</v>
      </c>
      <c r="M119" s="102">
        <v>1</v>
      </c>
      <c r="N119" s="25"/>
      <c r="O119" s="25"/>
      <c r="P119" s="25"/>
      <c r="Q119" s="25"/>
      <c r="R119" s="25"/>
      <c r="S119" s="25"/>
      <c r="T119" s="44"/>
      <c r="U119" s="25"/>
      <c r="V119" s="25" t="s">
        <v>797</v>
      </c>
      <c r="W119" s="25" t="s">
        <v>804</v>
      </c>
      <c r="X119" s="25"/>
      <c r="Y119" s="25" t="s">
        <v>805</v>
      </c>
      <c r="Z119" s="25"/>
      <c r="AA119" s="25" t="s">
        <v>806</v>
      </c>
      <c r="AB119" s="25" t="s">
        <v>807</v>
      </c>
      <c r="AC119" s="25" t="s">
        <v>808</v>
      </c>
      <c r="AD119" s="25" t="s">
        <v>809</v>
      </c>
      <c r="AE119" s="43"/>
      <c r="AF119" s="45"/>
      <c r="AG119" s="45"/>
      <c r="AH119" s="45"/>
      <c r="AI119" s="45"/>
      <c r="AJ119" s="45"/>
      <c r="AK119" s="45"/>
      <c r="AL119" s="45"/>
      <c r="AM119" s="45"/>
      <c r="AN119" s="45"/>
      <c r="AO119" s="45"/>
      <c r="AP119" s="45"/>
      <c r="AQ119" s="45"/>
      <c r="AR119" s="45"/>
      <c r="AS119" s="45"/>
      <c r="AT119" s="45"/>
      <c r="AU119" s="45"/>
      <c r="AV119" s="45"/>
    </row>
    <row r="120" spans="1:48" ht="108" customHeight="1" x14ac:dyDescent="0.35">
      <c r="A120" s="33">
        <v>119</v>
      </c>
      <c r="B120" s="22">
        <v>3</v>
      </c>
      <c r="C120" s="41">
        <v>22</v>
      </c>
      <c r="D120" s="42" t="s">
        <v>446</v>
      </c>
      <c r="E120" s="43" t="s">
        <v>447</v>
      </c>
      <c r="F120" s="43">
        <v>6</v>
      </c>
      <c r="G120" s="22">
        <v>3</v>
      </c>
      <c r="H120" s="22">
        <v>5</v>
      </c>
      <c r="I120" s="102">
        <v>3</v>
      </c>
      <c r="J120" s="102">
        <v>3</v>
      </c>
      <c r="K120" s="102">
        <v>3</v>
      </c>
      <c r="L120" s="102">
        <v>4</v>
      </c>
      <c r="M120" s="102">
        <v>1</v>
      </c>
      <c r="N120" s="25" t="s">
        <v>448</v>
      </c>
      <c r="O120" s="25"/>
      <c r="P120" s="25" t="s">
        <v>449</v>
      </c>
      <c r="Q120" s="25" t="s">
        <v>450</v>
      </c>
      <c r="R120" s="25" t="s">
        <v>451</v>
      </c>
      <c r="S120" s="25" t="s">
        <v>448</v>
      </c>
      <c r="T120" s="21"/>
      <c r="U120" s="25"/>
      <c r="V120" s="25" t="s">
        <v>452</v>
      </c>
      <c r="W120" s="25" t="s">
        <v>448</v>
      </c>
      <c r="X120" s="25"/>
      <c r="Y120" s="25" t="s">
        <v>452</v>
      </c>
      <c r="Z120" s="25" t="s">
        <v>453</v>
      </c>
      <c r="AA120" s="25" t="s">
        <v>454</v>
      </c>
      <c r="AB120" s="25" t="s">
        <v>455</v>
      </c>
      <c r="AC120" s="25"/>
      <c r="AD120" s="25" t="s">
        <v>456</v>
      </c>
      <c r="AE120" s="42"/>
      <c r="AF120" s="45"/>
      <c r="AG120" s="45"/>
      <c r="AH120" s="45"/>
      <c r="AI120" s="45"/>
      <c r="AJ120" s="45"/>
      <c r="AK120" s="45"/>
      <c r="AL120" s="45"/>
      <c r="AM120" s="45"/>
      <c r="AN120" s="45"/>
      <c r="AO120" s="45"/>
      <c r="AP120" s="45"/>
      <c r="AQ120" s="45"/>
      <c r="AR120" s="45"/>
      <c r="AS120" s="45"/>
      <c r="AT120" s="45"/>
      <c r="AU120" s="45"/>
      <c r="AV120" s="45"/>
    </row>
    <row r="121" spans="1:48" ht="203" x14ac:dyDescent="0.35">
      <c r="A121" s="33">
        <v>120</v>
      </c>
      <c r="B121" s="22">
        <v>3</v>
      </c>
      <c r="C121" s="41">
        <v>22</v>
      </c>
      <c r="D121" s="42" t="s">
        <v>388</v>
      </c>
      <c r="E121" s="43" t="s">
        <v>631</v>
      </c>
      <c r="F121" s="23">
        <v>1</v>
      </c>
      <c r="G121" s="22">
        <v>5</v>
      </c>
      <c r="H121" s="22">
        <v>3</v>
      </c>
      <c r="I121" s="102">
        <v>2</v>
      </c>
      <c r="J121" s="102">
        <v>4</v>
      </c>
      <c r="K121" s="102">
        <v>3</v>
      </c>
      <c r="L121" s="102">
        <v>4</v>
      </c>
      <c r="M121" s="102">
        <v>1</v>
      </c>
      <c r="N121" s="44" t="s">
        <v>5036</v>
      </c>
      <c r="O121" s="44" t="s">
        <v>5037</v>
      </c>
      <c r="P121" s="44" t="s">
        <v>5038</v>
      </c>
      <c r="Q121" s="44"/>
      <c r="R121" s="44"/>
      <c r="S121" s="44"/>
      <c r="T121" s="44" t="s">
        <v>5039</v>
      </c>
      <c r="U121" s="44" t="s">
        <v>5040</v>
      </c>
      <c r="V121" s="44" t="s">
        <v>5041</v>
      </c>
      <c r="W121" s="44" t="s">
        <v>5042</v>
      </c>
      <c r="X121" s="44" t="s">
        <v>5043</v>
      </c>
      <c r="Y121" s="44" t="s">
        <v>5044</v>
      </c>
      <c r="Z121" s="44" t="s">
        <v>5045</v>
      </c>
      <c r="AA121" s="44" t="s">
        <v>5046</v>
      </c>
      <c r="AB121" s="44" t="s">
        <v>5047</v>
      </c>
      <c r="AC121" s="44" t="s">
        <v>4441</v>
      </c>
      <c r="AD121" s="44" t="s">
        <v>5048</v>
      </c>
      <c r="AE121" s="46"/>
      <c r="AF121" s="45"/>
      <c r="AG121" s="45"/>
      <c r="AH121" s="45"/>
      <c r="AI121" s="45"/>
      <c r="AJ121" s="45"/>
      <c r="AK121" s="45"/>
      <c r="AL121" s="45"/>
      <c r="AM121" s="45"/>
      <c r="AN121" s="45"/>
      <c r="AO121" s="45"/>
      <c r="AP121" s="45"/>
      <c r="AQ121" s="45"/>
      <c r="AR121" s="45"/>
      <c r="AS121" s="45"/>
      <c r="AT121" s="45"/>
      <c r="AU121" s="45"/>
      <c r="AV121" s="45"/>
    </row>
    <row r="122" spans="1:48" ht="326.5" customHeight="1" x14ac:dyDescent="0.35">
      <c r="A122" s="33">
        <v>121</v>
      </c>
      <c r="B122" s="22">
        <v>3</v>
      </c>
      <c r="C122" s="41">
        <v>22</v>
      </c>
      <c r="D122" s="42" t="s">
        <v>457</v>
      </c>
      <c r="E122" s="43" t="s">
        <v>458</v>
      </c>
      <c r="F122" s="43">
        <v>7</v>
      </c>
      <c r="G122" s="22">
        <v>1</v>
      </c>
      <c r="H122" s="22">
        <v>4</v>
      </c>
      <c r="I122" s="102">
        <v>2</v>
      </c>
      <c r="J122" s="102">
        <v>2</v>
      </c>
      <c r="K122" s="102">
        <v>3</v>
      </c>
      <c r="L122" s="102">
        <v>4</v>
      </c>
      <c r="M122" s="102">
        <v>1</v>
      </c>
      <c r="N122" s="44" t="s">
        <v>5049</v>
      </c>
      <c r="O122" s="44" t="s">
        <v>5050</v>
      </c>
      <c r="P122" s="44" t="s">
        <v>5051</v>
      </c>
      <c r="Q122" s="44" t="s">
        <v>5052</v>
      </c>
      <c r="R122" s="44"/>
      <c r="S122" s="44"/>
      <c r="T122" s="44" t="s">
        <v>5053</v>
      </c>
      <c r="U122" s="44" t="s">
        <v>4310</v>
      </c>
      <c r="V122" s="44" t="s">
        <v>5054</v>
      </c>
      <c r="W122" s="44" t="s">
        <v>5055</v>
      </c>
      <c r="X122" s="44" t="s">
        <v>5056</v>
      </c>
      <c r="Y122" s="44" t="s">
        <v>5057</v>
      </c>
      <c r="Z122" s="44" t="s">
        <v>5058</v>
      </c>
      <c r="AA122" s="44" t="s">
        <v>5059</v>
      </c>
      <c r="AB122" s="44" t="s">
        <v>5060</v>
      </c>
      <c r="AC122" s="44" t="s">
        <v>5061</v>
      </c>
      <c r="AD122" s="44" t="s">
        <v>5062</v>
      </c>
      <c r="AE122" s="42"/>
      <c r="AF122" s="45"/>
      <c r="AG122" s="45"/>
      <c r="AH122" s="45"/>
      <c r="AI122" s="45"/>
      <c r="AJ122" s="45"/>
      <c r="AK122" s="45"/>
      <c r="AL122" s="45"/>
      <c r="AM122" s="45"/>
      <c r="AN122" s="45"/>
      <c r="AO122" s="45"/>
      <c r="AP122" s="45"/>
      <c r="AQ122" s="45"/>
      <c r="AR122" s="45"/>
      <c r="AS122" s="45"/>
      <c r="AT122" s="45"/>
      <c r="AU122" s="45"/>
      <c r="AV122" s="45"/>
    </row>
    <row r="123" spans="1:48" ht="38.15" customHeight="1" x14ac:dyDescent="0.35">
      <c r="A123" s="33">
        <v>122</v>
      </c>
      <c r="B123" s="22">
        <v>3</v>
      </c>
      <c r="C123" s="41">
        <v>22</v>
      </c>
      <c r="D123" s="42" t="s">
        <v>848</v>
      </c>
      <c r="E123" s="43" t="s">
        <v>849</v>
      </c>
      <c r="F123" s="43">
        <v>6</v>
      </c>
      <c r="G123" s="22">
        <v>1</v>
      </c>
      <c r="H123" s="22">
        <v>1</v>
      </c>
      <c r="I123" s="102">
        <v>1</v>
      </c>
      <c r="J123" s="102">
        <v>1</v>
      </c>
      <c r="K123" s="102">
        <v>1</v>
      </c>
      <c r="L123" s="102">
        <v>2</v>
      </c>
      <c r="M123" s="102">
        <v>1</v>
      </c>
      <c r="N123" s="25"/>
      <c r="O123" s="25"/>
      <c r="P123" s="25"/>
      <c r="Q123" s="25"/>
      <c r="R123" s="25"/>
      <c r="S123" s="25"/>
      <c r="T123" s="25"/>
      <c r="U123" s="25"/>
      <c r="V123" s="25"/>
      <c r="W123" s="25"/>
      <c r="X123" s="25"/>
      <c r="Y123" s="25"/>
      <c r="Z123" s="25"/>
      <c r="AA123" s="25"/>
      <c r="AB123" s="25"/>
      <c r="AC123" s="25"/>
      <c r="AD123" s="25"/>
      <c r="AE123" s="43"/>
      <c r="AF123" s="45"/>
      <c r="AG123" s="45"/>
      <c r="AH123" s="45"/>
      <c r="AI123" s="45"/>
      <c r="AJ123" s="45"/>
      <c r="AK123" s="45"/>
      <c r="AL123" s="45"/>
      <c r="AM123" s="45"/>
      <c r="AN123" s="45"/>
      <c r="AO123" s="45"/>
      <c r="AP123" s="45"/>
      <c r="AQ123" s="45"/>
      <c r="AR123" s="45"/>
      <c r="AS123" s="45"/>
      <c r="AT123" s="45"/>
      <c r="AU123" s="45"/>
      <c r="AV123" s="45"/>
    </row>
    <row r="124" spans="1:48" ht="263.14999999999998" customHeight="1" x14ac:dyDescent="0.35">
      <c r="A124" s="33">
        <v>123</v>
      </c>
      <c r="B124" s="22">
        <v>3</v>
      </c>
      <c r="C124" s="41">
        <v>22</v>
      </c>
      <c r="D124" s="42" t="s">
        <v>459</v>
      </c>
      <c r="E124" s="43" t="s">
        <v>460</v>
      </c>
      <c r="F124" s="43">
        <v>3</v>
      </c>
      <c r="G124" s="22">
        <v>2</v>
      </c>
      <c r="H124" s="22">
        <v>2</v>
      </c>
      <c r="I124" s="102">
        <v>2</v>
      </c>
      <c r="J124" s="102">
        <v>2</v>
      </c>
      <c r="K124" s="102">
        <v>2</v>
      </c>
      <c r="L124" s="102">
        <v>4</v>
      </c>
      <c r="M124" s="102">
        <v>2</v>
      </c>
      <c r="N124" s="44" t="s">
        <v>5063</v>
      </c>
      <c r="O124" s="44" t="s">
        <v>5064</v>
      </c>
      <c r="P124" s="44" t="s">
        <v>5065</v>
      </c>
      <c r="Q124" s="44" t="s">
        <v>5066</v>
      </c>
      <c r="R124" s="44" t="s">
        <v>5067</v>
      </c>
      <c r="S124" s="44" t="s">
        <v>5068</v>
      </c>
      <c r="T124" s="44" t="s">
        <v>5069</v>
      </c>
      <c r="U124" s="44" t="s">
        <v>4541</v>
      </c>
      <c r="V124" s="44" t="s">
        <v>5070</v>
      </c>
      <c r="W124" s="44" t="s">
        <v>5071</v>
      </c>
      <c r="X124" s="44" t="s">
        <v>5072</v>
      </c>
      <c r="Y124" s="44" t="s">
        <v>5073</v>
      </c>
      <c r="Z124" s="44" t="s">
        <v>5074</v>
      </c>
      <c r="AA124" s="44" t="s">
        <v>5075</v>
      </c>
      <c r="AB124" s="77" t="s">
        <v>5076</v>
      </c>
      <c r="AC124" s="44" t="s">
        <v>5077</v>
      </c>
      <c r="AD124" s="44" t="s">
        <v>5078</v>
      </c>
      <c r="AE124" s="45"/>
      <c r="AF124" s="24"/>
      <c r="AG124" s="24"/>
      <c r="AH124" s="24"/>
      <c r="AI124" s="24"/>
      <c r="AJ124" s="24"/>
      <c r="AK124" s="24"/>
      <c r="AL124" s="24"/>
      <c r="AM124" s="24"/>
      <c r="AN124" s="24"/>
      <c r="AO124" s="45"/>
      <c r="AP124" s="45"/>
      <c r="AQ124" s="45"/>
      <c r="AR124" s="45"/>
      <c r="AS124" s="45"/>
      <c r="AT124" s="45"/>
      <c r="AU124" s="45"/>
      <c r="AV124" s="45"/>
    </row>
    <row r="125" spans="1:48" ht="248.15" customHeight="1" x14ac:dyDescent="0.35">
      <c r="A125" s="33">
        <v>124</v>
      </c>
      <c r="B125" s="22">
        <v>3</v>
      </c>
      <c r="C125" s="41">
        <v>22</v>
      </c>
      <c r="D125" s="42" t="s">
        <v>395</v>
      </c>
      <c r="E125" s="43" t="s">
        <v>853</v>
      </c>
      <c r="F125" s="43">
        <v>6</v>
      </c>
      <c r="G125" s="21">
        <v>1</v>
      </c>
      <c r="H125" s="21">
        <v>1</v>
      </c>
      <c r="I125" s="102">
        <v>2</v>
      </c>
      <c r="J125" s="102">
        <v>1</v>
      </c>
      <c r="K125" s="102">
        <v>1</v>
      </c>
      <c r="L125" s="102">
        <v>4</v>
      </c>
      <c r="M125" s="102">
        <v>2</v>
      </c>
      <c r="N125" s="44" t="s">
        <v>5079</v>
      </c>
      <c r="O125" s="44" t="s">
        <v>5080</v>
      </c>
      <c r="P125" s="77" t="s">
        <v>5081</v>
      </c>
      <c r="Q125" s="44" t="s">
        <v>5082</v>
      </c>
      <c r="R125" s="44" t="s">
        <v>5083</v>
      </c>
      <c r="S125" s="44"/>
      <c r="T125" s="44" t="s">
        <v>5084</v>
      </c>
      <c r="U125" s="44" t="s">
        <v>5085</v>
      </c>
      <c r="V125" s="44" t="s">
        <v>5086</v>
      </c>
      <c r="W125" s="44" t="s">
        <v>5087</v>
      </c>
      <c r="X125" s="44" t="s">
        <v>5088</v>
      </c>
      <c r="Y125" s="44" t="s">
        <v>5089</v>
      </c>
      <c r="Z125" s="44" t="s">
        <v>5090</v>
      </c>
      <c r="AA125" s="44" t="s">
        <v>5091</v>
      </c>
      <c r="AB125" s="44"/>
      <c r="AC125" s="44" t="s">
        <v>5092</v>
      </c>
      <c r="AD125" s="44" t="s">
        <v>5093</v>
      </c>
      <c r="AE125" s="42"/>
      <c r="AF125" s="45"/>
      <c r="AG125" s="45"/>
      <c r="AH125" s="45"/>
      <c r="AI125" s="45"/>
      <c r="AJ125" s="45"/>
      <c r="AK125" s="45"/>
      <c r="AL125" s="45"/>
      <c r="AM125" s="45"/>
      <c r="AN125" s="45"/>
      <c r="AO125" s="45"/>
      <c r="AP125" s="45"/>
      <c r="AQ125" s="45"/>
      <c r="AR125" s="45"/>
      <c r="AS125" s="45"/>
      <c r="AT125" s="45"/>
      <c r="AU125" s="45"/>
      <c r="AV125" s="45"/>
    </row>
    <row r="126" spans="1:48" ht="248.5" customHeight="1" x14ac:dyDescent="0.35">
      <c r="A126" s="33">
        <v>125</v>
      </c>
      <c r="B126" s="22">
        <v>3</v>
      </c>
      <c r="C126" s="41">
        <v>22</v>
      </c>
      <c r="D126" s="42" t="s">
        <v>781</v>
      </c>
      <c r="E126" s="43" t="s">
        <v>338</v>
      </c>
      <c r="F126" s="43">
        <v>3</v>
      </c>
      <c r="G126" s="22">
        <v>2</v>
      </c>
      <c r="H126" s="22">
        <v>2</v>
      </c>
      <c r="I126" s="102">
        <v>2</v>
      </c>
      <c r="J126" s="102">
        <v>2</v>
      </c>
      <c r="K126" s="102">
        <v>2</v>
      </c>
      <c r="L126" s="102">
        <v>4</v>
      </c>
      <c r="M126" s="102">
        <v>1</v>
      </c>
      <c r="N126" s="25"/>
      <c r="O126" s="25"/>
      <c r="P126" s="25"/>
      <c r="Q126" s="25"/>
      <c r="R126" s="25"/>
      <c r="S126" s="25" t="s">
        <v>782</v>
      </c>
      <c r="T126" s="21"/>
      <c r="U126" s="25"/>
      <c r="V126" s="25" t="s">
        <v>783</v>
      </c>
      <c r="W126" s="25" t="s">
        <v>784</v>
      </c>
      <c r="X126" s="25"/>
      <c r="Y126" s="25" t="s">
        <v>785</v>
      </c>
      <c r="Z126" s="25" t="s">
        <v>786</v>
      </c>
      <c r="AA126" s="25" t="s">
        <v>787</v>
      </c>
      <c r="AB126" s="25"/>
      <c r="AC126" s="25" t="s">
        <v>788</v>
      </c>
      <c r="AD126" s="25" t="s">
        <v>789</v>
      </c>
      <c r="AE126" s="42"/>
      <c r="AF126" s="45"/>
      <c r="AG126" s="45"/>
      <c r="AH126" s="45"/>
      <c r="AI126" s="45"/>
      <c r="AJ126" s="45"/>
      <c r="AK126" s="45"/>
      <c r="AL126" s="45"/>
      <c r="AM126" s="45"/>
      <c r="AN126" s="45"/>
      <c r="AO126" s="45"/>
      <c r="AP126" s="45"/>
      <c r="AQ126" s="45"/>
      <c r="AR126" s="45"/>
      <c r="AS126" s="45"/>
      <c r="AT126" s="45"/>
      <c r="AU126" s="45"/>
      <c r="AV126" s="45"/>
    </row>
    <row r="127" spans="1:48" ht="253.5" customHeight="1" x14ac:dyDescent="0.35">
      <c r="A127" s="33">
        <v>126</v>
      </c>
      <c r="B127" s="22">
        <v>3</v>
      </c>
      <c r="C127" s="41">
        <v>22</v>
      </c>
      <c r="D127" s="42" t="s">
        <v>790</v>
      </c>
      <c r="E127" s="43" t="s">
        <v>791</v>
      </c>
      <c r="F127" s="43">
        <v>7</v>
      </c>
      <c r="G127" s="22">
        <v>1</v>
      </c>
      <c r="H127" s="22">
        <v>1</v>
      </c>
      <c r="I127" s="102">
        <v>3</v>
      </c>
      <c r="J127" s="102">
        <v>1</v>
      </c>
      <c r="K127" s="102">
        <v>1</v>
      </c>
      <c r="L127" s="102">
        <v>4</v>
      </c>
      <c r="M127" s="102">
        <v>2</v>
      </c>
      <c r="N127" s="21" t="s">
        <v>5094</v>
      </c>
      <c r="O127" s="21" t="s">
        <v>5095</v>
      </c>
      <c r="P127" s="21" t="s">
        <v>5096</v>
      </c>
      <c r="Q127" s="21" t="s">
        <v>5097</v>
      </c>
      <c r="R127" s="21"/>
      <c r="S127" s="21" t="s">
        <v>5098</v>
      </c>
      <c r="T127" s="21"/>
      <c r="U127" s="21"/>
      <c r="V127" s="21" t="s">
        <v>5099</v>
      </c>
      <c r="W127" s="21" t="s">
        <v>5100</v>
      </c>
      <c r="X127" s="21" t="s">
        <v>5101</v>
      </c>
      <c r="Y127" s="21" t="s">
        <v>5102</v>
      </c>
      <c r="Z127" s="21" t="s">
        <v>5074</v>
      </c>
      <c r="AA127" s="21" t="s">
        <v>5103</v>
      </c>
      <c r="AB127" s="21" t="s">
        <v>5104</v>
      </c>
      <c r="AC127" s="21" t="s">
        <v>5105</v>
      </c>
      <c r="AD127" s="21" t="s">
        <v>4651</v>
      </c>
      <c r="AE127" s="42"/>
      <c r="AF127" s="45"/>
      <c r="AG127" s="45"/>
      <c r="AH127" s="45"/>
      <c r="AI127" s="45"/>
      <c r="AJ127" s="45"/>
      <c r="AK127" s="45"/>
      <c r="AL127" s="45"/>
      <c r="AM127" s="45"/>
      <c r="AN127" s="45"/>
      <c r="AO127" s="45"/>
      <c r="AP127" s="45"/>
      <c r="AQ127" s="45"/>
      <c r="AR127" s="45"/>
      <c r="AS127" s="45"/>
      <c r="AT127" s="45"/>
      <c r="AU127" s="45"/>
      <c r="AV127" s="45"/>
    </row>
    <row r="128" spans="1:48" ht="353.15" customHeight="1" x14ac:dyDescent="0.35">
      <c r="A128" s="33">
        <v>127</v>
      </c>
      <c r="B128" s="22">
        <v>3</v>
      </c>
      <c r="C128" s="41">
        <v>19</v>
      </c>
      <c r="D128" s="25" t="s">
        <v>688</v>
      </c>
      <c r="E128" s="21" t="s">
        <v>340</v>
      </c>
      <c r="F128" s="43">
        <v>6</v>
      </c>
      <c r="G128" s="21">
        <v>3</v>
      </c>
      <c r="H128" s="21">
        <v>2</v>
      </c>
      <c r="I128" s="102">
        <v>2</v>
      </c>
      <c r="J128" s="102">
        <v>2</v>
      </c>
      <c r="K128" s="102">
        <v>2</v>
      </c>
      <c r="L128" s="102">
        <v>4</v>
      </c>
      <c r="M128" s="102">
        <v>1</v>
      </c>
      <c r="N128" s="44" t="s">
        <v>5106</v>
      </c>
      <c r="O128" s="44" t="s">
        <v>5107</v>
      </c>
      <c r="P128" s="44" t="s">
        <v>5108</v>
      </c>
      <c r="Q128" s="44" t="s">
        <v>5109</v>
      </c>
      <c r="R128" s="44" t="s">
        <v>5110</v>
      </c>
      <c r="S128" s="44" t="s">
        <v>5111</v>
      </c>
      <c r="T128" s="44" t="s">
        <v>5112</v>
      </c>
      <c r="U128" s="44" t="s">
        <v>5113</v>
      </c>
      <c r="V128" s="44" t="s">
        <v>5114</v>
      </c>
      <c r="W128" s="44" t="s">
        <v>5115</v>
      </c>
      <c r="X128" s="44" t="s">
        <v>5116</v>
      </c>
      <c r="Y128" s="44" t="s">
        <v>5117</v>
      </c>
      <c r="Z128" s="44" t="s">
        <v>5118</v>
      </c>
      <c r="AA128" s="44" t="s">
        <v>5119</v>
      </c>
      <c r="AB128" s="44" t="s">
        <v>5120</v>
      </c>
      <c r="AC128" s="44" t="s">
        <v>5121</v>
      </c>
      <c r="AD128" s="44" t="s">
        <v>5122</v>
      </c>
      <c r="AE128" s="45"/>
      <c r="AF128" s="45"/>
      <c r="AG128" s="45"/>
      <c r="AH128" s="45"/>
      <c r="AI128" s="45"/>
      <c r="AJ128" s="45"/>
      <c r="AK128" s="45"/>
      <c r="AL128" s="45"/>
      <c r="AM128" s="45"/>
      <c r="AN128" s="45"/>
      <c r="AO128" s="45"/>
      <c r="AP128" s="45"/>
      <c r="AQ128" s="45"/>
      <c r="AR128" s="45"/>
      <c r="AS128" s="45"/>
      <c r="AT128" s="45"/>
      <c r="AU128" s="45"/>
      <c r="AV128" s="45"/>
    </row>
    <row r="129" spans="1:48" ht="116.5" customHeight="1" x14ac:dyDescent="0.35">
      <c r="A129" s="33">
        <v>128</v>
      </c>
      <c r="B129" s="22">
        <v>3</v>
      </c>
      <c r="C129" s="41">
        <v>19</v>
      </c>
      <c r="D129" s="42" t="s">
        <v>346</v>
      </c>
      <c r="E129" s="43" t="s">
        <v>628</v>
      </c>
      <c r="F129" s="43">
        <v>2</v>
      </c>
      <c r="G129" s="21">
        <v>3</v>
      </c>
      <c r="H129" s="21">
        <v>3</v>
      </c>
      <c r="I129" s="102">
        <v>2</v>
      </c>
      <c r="J129" s="102">
        <v>3</v>
      </c>
      <c r="K129" s="102">
        <v>3</v>
      </c>
      <c r="L129" s="102">
        <v>2</v>
      </c>
      <c r="M129" s="102">
        <v>1</v>
      </c>
      <c r="N129" s="25" t="s">
        <v>689</v>
      </c>
      <c r="O129" s="25" t="s">
        <v>690</v>
      </c>
      <c r="P129" s="25" t="s">
        <v>691</v>
      </c>
      <c r="Q129" s="25"/>
      <c r="R129" s="25" t="s">
        <v>692</v>
      </c>
      <c r="S129" s="25" t="s">
        <v>693</v>
      </c>
      <c r="T129" s="21" t="s">
        <v>694</v>
      </c>
      <c r="U129" s="25" t="s">
        <v>695</v>
      </c>
      <c r="V129" s="25" t="s">
        <v>696</v>
      </c>
      <c r="W129" s="25" t="s">
        <v>697</v>
      </c>
      <c r="X129" s="25"/>
      <c r="Y129" s="25" t="s">
        <v>698</v>
      </c>
      <c r="Z129" s="25" t="s">
        <v>699</v>
      </c>
      <c r="AA129" s="25" t="s">
        <v>700</v>
      </c>
      <c r="AB129" s="25" t="s">
        <v>701</v>
      </c>
      <c r="AC129" s="25"/>
      <c r="AD129" s="25" t="s">
        <v>702</v>
      </c>
      <c r="AE129" s="42"/>
      <c r="AF129" s="45"/>
      <c r="AG129" s="45"/>
      <c r="AH129" s="45"/>
      <c r="AI129" s="45"/>
      <c r="AJ129" s="45"/>
      <c r="AK129" s="45"/>
      <c r="AL129" s="45"/>
      <c r="AM129" s="45"/>
      <c r="AN129" s="45"/>
      <c r="AO129" s="45"/>
      <c r="AP129" s="45"/>
      <c r="AQ129" s="45"/>
      <c r="AR129" s="45"/>
      <c r="AS129" s="45"/>
      <c r="AT129" s="45"/>
      <c r="AU129" s="45"/>
      <c r="AV129" s="45"/>
    </row>
    <row r="130" spans="1:48" ht="229.5" customHeight="1" x14ac:dyDescent="0.35">
      <c r="A130" s="33">
        <v>129</v>
      </c>
      <c r="B130" s="22">
        <v>3</v>
      </c>
      <c r="C130" s="41">
        <v>19</v>
      </c>
      <c r="D130" s="42" t="s">
        <v>53</v>
      </c>
      <c r="E130" s="43" t="s">
        <v>631</v>
      </c>
      <c r="F130" s="23">
        <v>1</v>
      </c>
      <c r="G130" s="21">
        <v>5</v>
      </c>
      <c r="H130" s="21">
        <v>4</v>
      </c>
      <c r="I130" s="102">
        <v>2</v>
      </c>
      <c r="J130" s="102">
        <v>4</v>
      </c>
      <c r="K130" s="102">
        <v>3</v>
      </c>
      <c r="L130" s="102">
        <v>4</v>
      </c>
      <c r="M130" s="102">
        <v>1</v>
      </c>
      <c r="N130" s="44" t="s">
        <v>5123</v>
      </c>
      <c r="O130" s="44" t="s">
        <v>5124</v>
      </c>
      <c r="P130" s="44" t="s">
        <v>5125</v>
      </c>
      <c r="Q130" s="44" t="s">
        <v>5126</v>
      </c>
      <c r="R130" s="44"/>
      <c r="S130" s="44" t="s">
        <v>5127</v>
      </c>
      <c r="T130" s="44"/>
      <c r="U130" s="44" t="s">
        <v>5128</v>
      </c>
      <c r="V130" s="44" t="s">
        <v>5129</v>
      </c>
      <c r="W130" s="44" t="s">
        <v>5130</v>
      </c>
      <c r="X130" s="44" t="s">
        <v>5131</v>
      </c>
      <c r="Y130" s="44" t="s">
        <v>5132</v>
      </c>
      <c r="Z130" s="44" t="s">
        <v>5133</v>
      </c>
      <c r="AA130" s="44"/>
      <c r="AB130" s="44" t="s">
        <v>5134</v>
      </c>
      <c r="AC130" s="44" t="s">
        <v>5135</v>
      </c>
      <c r="AD130" s="44" t="s">
        <v>5136</v>
      </c>
      <c r="AE130" s="42"/>
      <c r="AF130" s="45"/>
      <c r="AG130" s="45"/>
      <c r="AH130" s="45"/>
      <c r="AI130" s="45"/>
      <c r="AJ130" s="45"/>
      <c r="AK130" s="45"/>
      <c r="AL130" s="45"/>
      <c r="AM130" s="45"/>
      <c r="AN130" s="45"/>
      <c r="AO130" s="45"/>
      <c r="AP130" s="45"/>
      <c r="AQ130" s="45"/>
      <c r="AR130" s="45"/>
      <c r="AS130" s="45"/>
      <c r="AT130" s="45"/>
      <c r="AU130" s="45"/>
      <c r="AV130" s="45"/>
    </row>
    <row r="131" spans="1:48" ht="99.75" customHeight="1" x14ac:dyDescent="0.35">
      <c r="A131" s="33">
        <v>130</v>
      </c>
      <c r="B131" s="22">
        <v>3</v>
      </c>
      <c r="C131" s="41">
        <v>19</v>
      </c>
      <c r="D131" s="42" t="s">
        <v>704</v>
      </c>
      <c r="E131" s="43" t="s">
        <v>705</v>
      </c>
      <c r="F131" s="23">
        <v>1</v>
      </c>
      <c r="G131" s="22">
        <v>5</v>
      </c>
      <c r="H131" s="22">
        <v>3</v>
      </c>
      <c r="I131" s="102">
        <v>2</v>
      </c>
      <c r="J131" s="102">
        <v>3</v>
      </c>
      <c r="K131" s="102">
        <v>2</v>
      </c>
      <c r="L131" s="102">
        <v>4</v>
      </c>
      <c r="M131" s="102">
        <v>1</v>
      </c>
      <c r="N131" s="25"/>
      <c r="O131" s="25"/>
      <c r="P131" s="25"/>
      <c r="Q131" s="25"/>
      <c r="R131" s="25"/>
      <c r="S131" s="25" t="s">
        <v>706</v>
      </c>
      <c r="T131" s="25"/>
      <c r="U131" s="25"/>
      <c r="V131" s="25" t="s">
        <v>707</v>
      </c>
      <c r="W131" s="25"/>
      <c r="X131" s="25"/>
      <c r="Y131" s="25"/>
      <c r="Z131" s="25"/>
      <c r="AA131" s="25"/>
      <c r="AB131" s="25" t="s">
        <v>708</v>
      </c>
      <c r="AC131" s="25" t="s">
        <v>709</v>
      </c>
      <c r="AD131" s="25"/>
      <c r="AE131" s="45"/>
      <c r="AF131" s="45"/>
      <c r="AG131" s="45"/>
      <c r="AH131" s="45"/>
      <c r="AI131" s="45"/>
      <c r="AJ131" s="45"/>
      <c r="AK131" s="45"/>
      <c r="AL131" s="45"/>
      <c r="AM131" s="45"/>
      <c r="AN131" s="45"/>
      <c r="AO131" s="45"/>
      <c r="AP131" s="45"/>
      <c r="AQ131" s="45"/>
      <c r="AR131" s="45"/>
      <c r="AS131" s="45"/>
      <c r="AT131" s="45"/>
      <c r="AU131" s="45"/>
      <c r="AV131" s="45"/>
    </row>
    <row r="132" spans="1:48" ht="323.5" customHeight="1" x14ac:dyDescent="0.35">
      <c r="A132" s="33">
        <v>131</v>
      </c>
      <c r="B132" s="22">
        <v>3</v>
      </c>
      <c r="C132" s="41">
        <v>19</v>
      </c>
      <c r="D132" s="42" t="s">
        <v>710</v>
      </c>
      <c r="E132" s="43" t="s">
        <v>711</v>
      </c>
      <c r="F132" s="43">
        <v>7</v>
      </c>
      <c r="G132" s="21">
        <v>3</v>
      </c>
      <c r="H132" s="21">
        <v>3</v>
      </c>
      <c r="I132" s="102">
        <v>2</v>
      </c>
      <c r="J132" s="102">
        <v>2</v>
      </c>
      <c r="K132" s="102">
        <v>3</v>
      </c>
      <c r="L132" s="102">
        <v>4</v>
      </c>
      <c r="M132" s="102">
        <v>1</v>
      </c>
      <c r="N132" s="44" t="s">
        <v>5137</v>
      </c>
      <c r="O132" s="44" t="s">
        <v>5138</v>
      </c>
      <c r="P132" s="44" t="s">
        <v>5139</v>
      </c>
      <c r="Q132" s="44" t="s">
        <v>5140</v>
      </c>
      <c r="R132" s="44"/>
      <c r="S132" s="44" t="s">
        <v>5141</v>
      </c>
      <c r="T132" s="44"/>
      <c r="U132" s="44"/>
      <c r="V132" s="44"/>
      <c r="W132" s="44"/>
      <c r="X132" s="44"/>
      <c r="Y132" s="44"/>
      <c r="Z132" s="44" t="s">
        <v>5142</v>
      </c>
      <c r="AA132" s="44" t="s">
        <v>5143</v>
      </c>
      <c r="AB132" s="44" t="s">
        <v>5144</v>
      </c>
      <c r="AC132" s="44"/>
      <c r="AD132" s="44" t="s">
        <v>5145</v>
      </c>
      <c r="AE132" s="42"/>
      <c r="AF132" s="45"/>
      <c r="AG132" s="45"/>
      <c r="AH132" s="45"/>
      <c r="AI132" s="45"/>
      <c r="AJ132" s="45"/>
      <c r="AK132" s="45"/>
      <c r="AL132" s="45"/>
      <c r="AM132" s="45"/>
      <c r="AN132" s="45"/>
      <c r="AO132" s="45"/>
      <c r="AP132" s="45"/>
      <c r="AQ132" s="45"/>
      <c r="AR132" s="45"/>
      <c r="AS132" s="45"/>
      <c r="AT132" s="45"/>
      <c r="AU132" s="45"/>
      <c r="AV132" s="45"/>
    </row>
    <row r="133" spans="1:48" ht="225" customHeight="1" x14ac:dyDescent="0.35">
      <c r="A133" s="33">
        <v>132</v>
      </c>
      <c r="B133" s="22">
        <v>3</v>
      </c>
      <c r="C133" s="41">
        <v>19</v>
      </c>
      <c r="D133" s="42" t="s">
        <v>713</v>
      </c>
      <c r="E133" s="43" t="s">
        <v>340</v>
      </c>
      <c r="F133" s="21">
        <v>4</v>
      </c>
      <c r="G133" s="21">
        <v>3</v>
      </c>
      <c r="H133" s="21">
        <v>5</v>
      </c>
      <c r="I133" s="102">
        <v>3</v>
      </c>
      <c r="J133" s="102">
        <v>4</v>
      </c>
      <c r="K133" s="102">
        <v>3</v>
      </c>
      <c r="L133" s="102">
        <v>4</v>
      </c>
      <c r="M133" s="102">
        <v>1</v>
      </c>
      <c r="N133" s="44" t="s">
        <v>5146</v>
      </c>
      <c r="O133" s="44" t="s">
        <v>5147</v>
      </c>
      <c r="P133" s="44"/>
      <c r="Q133" s="44"/>
      <c r="R133" s="44"/>
      <c r="S133" s="44"/>
      <c r="T133" s="44"/>
      <c r="U133" s="44"/>
      <c r="V133" s="44"/>
      <c r="W133" s="44" t="s">
        <v>5148</v>
      </c>
      <c r="X133" s="44" t="s">
        <v>5149</v>
      </c>
      <c r="Y133" s="44" t="s">
        <v>5150</v>
      </c>
      <c r="Z133" s="44" t="s">
        <v>5151</v>
      </c>
      <c r="AA133" s="44"/>
      <c r="AB133" s="44" t="s">
        <v>5152</v>
      </c>
      <c r="AC133" s="44" t="s">
        <v>5153</v>
      </c>
      <c r="AD133" s="44" t="s">
        <v>5154</v>
      </c>
      <c r="AE133" s="42"/>
      <c r="AF133" s="24"/>
      <c r="AG133" s="24"/>
      <c r="AH133" s="24"/>
      <c r="AI133" s="24"/>
      <c r="AJ133" s="24"/>
      <c r="AK133" s="24"/>
      <c r="AL133" s="24"/>
      <c r="AM133" s="24"/>
      <c r="AN133" s="24"/>
      <c r="AO133" s="45"/>
      <c r="AP133" s="45"/>
      <c r="AQ133" s="45"/>
      <c r="AR133" s="45"/>
      <c r="AS133" s="45"/>
      <c r="AT133" s="45"/>
      <c r="AU133" s="45"/>
      <c r="AV133" s="45"/>
    </row>
    <row r="134" spans="1:48" ht="364" customHeight="1" x14ac:dyDescent="0.35">
      <c r="A134" s="33">
        <v>133</v>
      </c>
      <c r="B134" s="22">
        <v>3</v>
      </c>
      <c r="C134" s="41">
        <v>19</v>
      </c>
      <c r="D134" s="42" t="s">
        <v>715</v>
      </c>
      <c r="E134" s="43" t="s">
        <v>716</v>
      </c>
      <c r="F134" s="21">
        <v>4</v>
      </c>
      <c r="G134" s="21">
        <v>3</v>
      </c>
      <c r="H134" s="21">
        <v>4</v>
      </c>
      <c r="I134" s="102">
        <v>1</v>
      </c>
      <c r="J134" s="102">
        <v>4</v>
      </c>
      <c r="K134" s="102">
        <v>3</v>
      </c>
      <c r="L134" s="102">
        <v>4</v>
      </c>
      <c r="M134" s="102">
        <v>1</v>
      </c>
      <c r="N134" s="44" t="s">
        <v>5155</v>
      </c>
      <c r="O134" s="44" t="s">
        <v>5156</v>
      </c>
      <c r="P134" s="44" t="s">
        <v>5157</v>
      </c>
      <c r="Q134" s="44" t="s">
        <v>5158</v>
      </c>
      <c r="R134" s="44" t="s">
        <v>5159</v>
      </c>
      <c r="S134" s="44" t="s">
        <v>5160</v>
      </c>
      <c r="T134" s="44" t="s">
        <v>5161</v>
      </c>
      <c r="U134" s="44" t="s">
        <v>5162</v>
      </c>
      <c r="V134" s="44" t="s">
        <v>5163</v>
      </c>
      <c r="W134" s="44" t="s">
        <v>5164</v>
      </c>
      <c r="X134" s="44" t="s">
        <v>5165</v>
      </c>
      <c r="Y134" s="44" t="s">
        <v>5166</v>
      </c>
      <c r="Z134" s="44" t="s">
        <v>5167</v>
      </c>
      <c r="AA134" s="44" t="s">
        <v>5168</v>
      </c>
      <c r="AB134" s="44" t="s">
        <v>5169</v>
      </c>
      <c r="AC134" s="44" t="s">
        <v>5170</v>
      </c>
      <c r="AD134" s="44" t="s">
        <v>5171</v>
      </c>
      <c r="AE134" s="42"/>
      <c r="AF134" s="45"/>
      <c r="AG134" s="45"/>
      <c r="AH134" s="45"/>
      <c r="AI134" s="45"/>
      <c r="AJ134" s="45"/>
      <c r="AK134" s="45"/>
      <c r="AL134" s="45"/>
      <c r="AM134" s="45"/>
      <c r="AN134" s="45"/>
      <c r="AO134" s="45"/>
      <c r="AP134" s="45"/>
      <c r="AQ134" s="45"/>
      <c r="AR134" s="45"/>
      <c r="AS134" s="45"/>
      <c r="AT134" s="45"/>
      <c r="AU134" s="45"/>
      <c r="AV134" s="45"/>
    </row>
    <row r="135" spans="1:48" ht="230.5" customHeight="1" x14ac:dyDescent="0.35">
      <c r="A135" s="33">
        <v>134</v>
      </c>
      <c r="B135" s="22">
        <v>3</v>
      </c>
      <c r="C135" s="41">
        <v>20</v>
      </c>
      <c r="D135" s="42" t="s">
        <v>737</v>
      </c>
      <c r="E135" s="43" t="s">
        <v>738</v>
      </c>
      <c r="F135" s="43">
        <v>2</v>
      </c>
      <c r="G135" s="21">
        <v>2</v>
      </c>
      <c r="H135" s="21">
        <v>3</v>
      </c>
      <c r="I135" s="102">
        <v>2</v>
      </c>
      <c r="J135" s="102">
        <v>4</v>
      </c>
      <c r="K135" s="102">
        <v>3</v>
      </c>
      <c r="L135" s="102">
        <v>4</v>
      </c>
      <c r="M135" s="102">
        <v>1</v>
      </c>
      <c r="N135" s="44"/>
      <c r="O135" s="44" t="s">
        <v>5172</v>
      </c>
      <c r="P135" s="44"/>
      <c r="Q135" s="44" t="s">
        <v>5173</v>
      </c>
      <c r="R135" s="44"/>
      <c r="S135" s="44" t="s">
        <v>5174</v>
      </c>
      <c r="T135" s="44" t="s">
        <v>5175</v>
      </c>
      <c r="U135" s="44" t="s">
        <v>5176</v>
      </c>
      <c r="V135" s="44" t="s">
        <v>5177</v>
      </c>
      <c r="W135" s="44" t="s">
        <v>5178</v>
      </c>
      <c r="X135" s="44" t="s">
        <v>5179</v>
      </c>
      <c r="Y135" s="44" t="s">
        <v>5180</v>
      </c>
      <c r="Z135" s="44" t="s">
        <v>5181</v>
      </c>
      <c r="AA135" s="44" t="s">
        <v>5182</v>
      </c>
      <c r="AB135" s="44" t="s">
        <v>5183</v>
      </c>
      <c r="AC135" s="44" t="s">
        <v>5184</v>
      </c>
      <c r="AD135" s="44" t="s">
        <v>5185</v>
      </c>
      <c r="AE135" s="46"/>
      <c r="AF135" s="45"/>
      <c r="AG135" s="45"/>
      <c r="AH135" s="45"/>
      <c r="AI135" s="45"/>
      <c r="AJ135" s="45"/>
      <c r="AK135" s="45"/>
      <c r="AL135" s="45"/>
      <c r="AM135" s="45"/>
      <c r="AN135" s="45"/>
      <c r="AO135" s="45"/>
      <c r="AP135" s="45"/>
      <c r="AQ135" s="45"/>
      <c r="AR135" s="45"/>
      <c r="AS135" s="45"/>
      <c r="AT135" s="45"/>
      <c r="AU135" s="45"/>
      <c r="AV135" s="45"/>
    </row>
    <row r="136" spans="1:48" ht="210" customHeight="1" x14ac:dyDescent="0.35">
      <c r="A136" s="33">
        <v>135</v>
      </c>
      <c r="B136" s="22">
        <v>4</v>
      </c>
      <c r="C136" s="41">
        <v>24</v>
      </c>
      <c r="D136" s="42" t="s">
        <v>526</v>
      </c>
      <c r="E136" s="43" t="s">
        <v>340</v>
      </c>
      <c r="F136" s="43">
        <v>6</v>
      </c>
      <c r="G136" s="21">
        <v>3</v>
      </c>
      <c r="H136" s="21">
        <v>5</v>
      </c>
      <c r="I136" s="102">
        <v>1</v>
      </c>
      <c r="J136" s="102">
        <v>1</v>
      </c>
      <c r="K136" s="102">
        <v>2</v>
      </c>
      <c r="L136" s="102">
        <v>4</v>
      </c>
      <c r="M136" s="102">
        <v>2</v>
      </c>
      <c r="N136" s="44" t="s">
        <v>3553</v>
      </c>
      <c r="O136" s="44" t="s">
        <v>3554</v>
      </c>
      <c r="P136" s="44" t="s">
        <v>3081</v>
      </c>
      <c r="Q136" s="44" t="s">
        <v>3555</v>
      </c>
      <c r="R136" s="44" t="s">
        <v>3082</v>
      </c>
      <c r="S136" s="44" t="s">
        <v>3660</v>
      </c>
      <c r="T136" s="44" t="s">
        <v>3661</v>
      </c>
      <c r="U136" s="44" t="s">
        <v>3083</v>
      </c>
      <c r="V136" s="44" t="s">
        <v>3556</v>
      </c>
      <c r="W136" s="44" t="s">
        <v>3662</v>
      </c>
      <c r="X136" s="44" t="s">
        <v>3557</v>
      </c>
      <c r="Y136" s="44" t="s">
        <v>3558</v>
      </c>
      <c r="Z136" s="44" t="s">
        <v>3663</v>
      </c>
      <c r="AA136" s="44" t="s">
        <v>3664</v>
      </c>
      <c r="AB136" s="44" t="s">
        <v>3479</v>
      </c>
      <c r="AC136" s="44" t="s">
        <v>3665</v>
      </c>
      <c r="AD136" s="44" t="s">
        <v>3084</v>
      </c>
      <c r="AE136" s="42"/>
      <c r="AF136" s="45"/>
      <c r="AG136" s="45"/>
      <c r="AH136" s="45"/>
      <c r="AI136" s="45"/>
      <c r="AJ136" s="45"/>
      <c r="AK136" s="45"/>
      <c r="AL136" s="45"/>
      <c r="AM136" s="45"/>
      <c r="AN136" s="45"/>
      <c r="AO136" s="45"/>
      <c r="AP136" s="45"/>
      <c r="AQ136" s="45"/>
      <c r="AR136" s="45"/>
      <c r="AS136" s="45"/>
      <c r="AT136" s="45"/>
      <c r="AU136" s="45"/>
      <c r="AV136" s="45"/>
    </row>
    <row r="137" spans="1:48" ht="296.5" customHeight="1" x14ac:dyDescent="0.35">
      <c r="A137" s="33">
        <v>136</v>
      </c>
      <c r="B137" s="22">
        <v>4</v>
      </c>
      <c r="C137" s="41">
        <v>24</v>
      </c>
      <c r="D137" s="42" t="s">
        <v>406</v>
      </c>
      <c r="E137" s="43" t="s">
        <v>407</v>
      </c>
      <c r="F137" s="43">
        <v>6</v>
      </c>
      <c r="G137" s="21">
        <v>2</v>
      </c>
      <c r="H137" s="21">
        <v>5</v>
      </c>
      <c r="I137" s="102">
        <v>3</v>
      </c>
      <c r="J137" s="102">
        <v>1</v>
      </c>
      <c r="K137" s="102">
        <v>1</v>
      </c>
      <c r="L137" s="102">
        <v>4</v>
      </c>
      <c r="M137" s="102">
        <v>2</v>
      </c>
      <c r="N137" s="77" t="s">
        <v>3559</v>
      </c>
      <c r="O137" s="77" t="s">
        <v>3480</v>
      </c>
      <c r="P137" s="77" t="s">
        <v>3081</v>
      </c>
      <c r="Q137" s="77" t="s">
        <v>3560</v>
      </c>
      <c r="R137" s="77" t="s">
        <v>3481</v>
      </c>
      <c r="S137" s="77" t="s">
        <v>3666</v>
      </c>
      <c r="T137" s="77" t="s">
        <v>3661</v>
      </c>
      <c r="U137" s="77" t="s">
        <v>3083</v>
      </c>
      <c r="V137" s="77" t="s">
        <v>3561</v>
      </c>
      <c r="W137" s="77" t="s">
        <v>3667</v>
      </c>
      <c r="X137" s="77" t="s">
        <v>3562</v>
      </c>
      <c r="Y137" s="77" t="s">
        <v>3563</v>
      </c>
      <c r="Z137" s="77" t="s">
        <v>3668</v>
      </c>
      <c r="AA137" s="73"/>
      <c r="AB137" s="77" t="s">
        <v>3479</v>
      </c>
      <c r="AC137" s="77" t="s">
        <v>3669</v>
      </c>
      <c r="AD137" s="77" t="s">
        <v>3084</v>
      </c>
      <c r="AE137" s="42"/>
      <c r="AF137" s="45"/>
      <c r="AG137" s="45"/>
      <c r="AH137" s="45"/>
      <c r="AI137" s="45"/>
      <c r="AJ137" s="45"/>
      <c r="AK137" s="45"/>
      <c r="AL137" s="45"/>
      <c r="AM137" s="45"/>
      <c r="AN137" s="45"/>
      <c r="AO137" s="45"/>
      <c r="AP137" s="45"/>
      <c r="AQ137" s="45"/>
      <c r="AR137" s="45"/>
      <c r="AS137" s="45"/>
      <c r="AT137" s="45"/>
      <c r="AU137" s="45"/>
      <c r="AV137" s="45"/>
    </row>
    <row r="138" spans="1:48" ht="162" customHeight="1" x14ac:dyDescent="0.35">
      <c r="A138" s="33">
        <v>137</v>
      </c>
      <c r="B138" s="22">
        <v>4</v>
      </c>
      <c r="C138" s="41">
        <v>24</v>
      </c>
      <c r="D138" s="42" t="s">
        <v>652</v>
      </c>
      <c r="E138" s="43" t="s">
        <v>653</v>
      </c>
      <c r="F138" s="23">
        <v>1</v>
      </c>
      <c r="G138" s="21">
        <v>4</v>
      </c>
      <c r="H138" s="21">
        <v>4</v>
      </c>
      <c r="I138" s="102">
        <v>2</v>
      </c>
      <c r="J138" s="102">
        <v>3</v>
      </c>
      <c r="K138" s="102">
        <v>3</v>
      </c>
      <c r="L138" s="102">
        <v>3</v>
      </c>
      <c r="M138" s="102">
        <v>1</v>
      </c>
      <c r="N138" s="21" t="s">
        <v>206</v>
      </c>
      <c r="O138" s="21" t="s">
        <v>207</v>
      </c>
      <c r="P138" s="21" t="s">
        <v>208</v>
      </c>
      <c r="Q138" s="21" t="s">
        <v>209</v>
      </c>
      <c r="R138" s="21" t="s">
        <v>210</v>
      </c>
      <c r="S138" s="21" t="s">
        <v>211</v>
      </c>
      <c r="T138" s="21"/>
      <c r="U138" s="21"/>
      <c r="V138" s="21" t="s">
        <v>212</v>
      </c>
      <c r="W138" s="21" t="s">
        <v>213</v>
      </c>
      <c r="X138" s="21" t="s">
        <v>3056</v>
      </c>
      <c r="Y138" s="21" t="s">
        <v>3058</v>
      </c>
      <c r="Z138" s="21" t="s">
        <v>214</v>
      </c>
      <c r="AA138" s="21" t="s">
        <v>3057</v>
      </c>
      <c r="AB138" s="21"/>
      <c r="AC138" s="21" t="s">
        <v>3060</v>
      </c>
      <c r="AD138" s="21" t="s">
        <v>3059</v>
      </c>
      <c r="AE138" s="42"/>
      <c r="AF138" s="45"/>
      <c r="AG138" s="45"/>
      <c r="AH138" s="45"/>
      <c r="AI138" s="45"/>
      <c r="AJ138" s="45"/>
      <c r="AK138" s="45"/>
      <c r="AL138" s="45"/>
      <c r="AM138" s="45"/>
      <c r="AN138" s="45"/>
      <c r="AO138" s="45"/>
      <c r="AP138" s="45"/>
      <c r="AQ138" s="45"/>
      <c r="AR138" s="45"/>
      <c r="AS138" s="45"/>
      <c r="AT138" s="45"/>
      <c r="AU138" s="45"/>
      <c r="AV138" s="45"/>
    </row>
    <row r="139" spans="1:48" ht="279" customHeight="1" x14ac:dyDescent="0.35">
      <c r="A139" s="33">
        <v>138</v>
      </c>
      <c r="B139" s="22">
        <v>4</v>
      </c>
      <c r="C139" s="41">
        <v>24</v>
      </c>
      <c r="D139" s="42" t="s">
        <v>53</v>
      </c>
      <c r="E139" s="43" t="s">
        <v>589</v>
      </c>
      <c r="F139" s="23">
        <v>1</v>
      </c>
      <c r="G139" s="21">
        <v>5</v>
      </c>
      <c r="H139" s="21">
        <v>5</v>
      </c>
      <c r="I139" s="102">
        <v>3</v>
      </c>
      <c r="J139" s="102">
        <v>4</v>
      </c>
      <c r="K139" s="102">
        <v>3</v>
      </c>
      <c r="L139" s="102">
        <v>4</v>
      </c>
      <c r="M139" s="102">
        <v>1</v>
      </c>
      <c r="N139" s="44" t="s">
        <v>3085</v>
      </c>
      <c r="O139" s="44" t="s">
        <v>3086</v>
      </c>
      <c r="P139" s="44" t="s">
        <v>3087</v>
      </c>
      <c r="Q139" s="44" t="s">
        <v>3088</v>
      </c>
      <c r="R139" s="77" t="s">
        <v>3089</v>
      </c>
      <c r="S139" s="44" t="s">
        <v>3482</v>
      </c>
      <c r="T139" s="77" t="s">
        <v>3090</v>
      </c>
      <c r="U139" s="44" t="s">
        <v>3091</v>
      </c>
      <c r="V139" s="44" t="s">
        <v>3092</v>
      </c>
      <c r="W139" s="44" t="s">
        <v>3093</v>
      </c>
      <c r="X139" s="44" t="s">
        <v>3094</v>
      </c>
      <c r="Y139" s="44" t="s">
        <v>3095</v>
      </c>
      <c r="Z139" s="44" t="s">
        <v>3096</v>
      </c>
      <c r="AA139" s="106" t="s">
        <v>3073</v>
      </c>
      <c r="AB139" s="44" t="s">
        <v>3097</v>
      </c>
      <c r="AC139" s="44" t="s">
        <v>3098</v>
      </c>
      <c r="AD139" s="44" t="s">
        <v>3099</v>
      </c>
      <c r="AE139" s="42"/>
      <c r="AF139" s="45"/>
      <c r="AG139" s="45"/>
      <c r="AH139" s="45"/>
      <c r="AI139" s="45"/>
      <c r="AJ139" s="45"/>
      <c r="AK139" s="45"/>
      <c r="AL139" s="45"/>
      <c r="AM139" s="45"/>
      <c r="AN139" s="45"/>
      <c r="AO139" s="45"/>
      <c r="AP139" s="45"/>
      <c r="AQ139" s="45"/>
      <c r="AR139" s="45"/>
      <c r="AS139" s="45"/>
      <c r="AT139" s="45"/>
      <c r="AU139" s="45"/>
      <c r="AV139" s="45"/>
    </row>
    <row r="140" spans="1:48" ht="183.65" customHeight="1" x14ac:dyDescent="0.35">
      <c r="A140" s="33">
        <v>139</v>
      </c>
      <c r="B140" s="22">
        <v>4</v>
      </c>
      <c r="C140" s="41">
        <v>24</v>
      </c>
      <c r="D140" s="25" t="s">
        <v>656</v>
      </c>
      <c r="E140" s="21" t="s">
        <v>340</v>
      </c>
      <c r="F140" s="43">
        <v>5</v>
      </c>
      <c r="G140" s="21">
        <v>3</v>
      </c>
      <c r="H140" s="21">
        <v>5</v>
      </c>
      <c r="I140" s="102">
        <v>3</v>
      </c>
      <c r="J140" s="102">
        <v>4</v>
      </c>
      <c r="K140" s="102">
        <v>2</v>
      </c>
      <c r="L140" s="102">
        <v>4</v>
      </c>
      <c r="M140" s="102">
        <v>1</v>
      </c>
      <c r="N140" s="44" t="s">
        <v>3100</v>
      </c>
      <c r="O140" s="44" t="s">
        <v>3101</v>
      </c>
      <c r="P140" s="44" t="s">
        <v>3102</v>
      </c>
      <c r="Q140" s="44" t="s">
        <v>3103</v>
      </c>
      <c r="R140" s="44" t="s">
        <v>3104</v>
      </c>
      <c r="S140" s="44" t="s">
        <v>3105</v>
      </c>
      <c r="T140" s="44" t="s">
        <v>3106</v>
      </c>
      <c r="U140" s="44"/>
      <c r="V140" s="44" t="s">
        <v>3108</v>
      </c>
      <c r="W140" s="44" t="s">
        <v>3109</v>
      </c>
      <c r="X140" s="44" t="s">
        <v>3110</v>
      </c>
      <c r="Y140" s="44" t="s">
        <v>3111</v>
      </c>
      <c r="Z140" s="44" t="s">
        <v>3112</v>
      </c>
      <c r="AA140" s="44" t="s">
        <v>3670</v>
      </c>
      <c r="AB140" s="44" t="s">
        <v>3483</v>
      </c>
      <c r="AC140" s="44" t="s">
        <v>3564</v>
      </c>
      <c r="AD140" s="106" t="s">
        <v>3484</v>
      </c>
      <c r="AE140" s="42"/>
      <c r="AF140" s="45"/>
      <c r="AG140" s="45"/>
      <c r="AH140" s="45"/>
      <c r="AI140" s="45"/>
      <c r="AJ140" s="45"/>
      <c r="AK140" s="45"/>
      <c r="AL140" s="45"/>
      <c r="AM140" s="45"/>
      <c r="AN140" s="45"/>
      <c r="AO140" s="45"/>
      <c r="AP140" s="45"/>
      <c r="AQ140" s="45"/>
      <c r="AR140" s="45"/>
      <c r="AS140" s="45"/>
      <c r="AT140" s="45"/>
      <c r="AU140" s="45"/>
      <c r="AV140" s="45"/>
    </row>
    <row r="141" spans="1:48" ht="184.5" customHeight="1" x14ac:dyDescent="0.35">
      <c r="A141" s="33">
        <v>140</v>
      </c>
      <c r="B141" s="22">
        <v>4</v>
      </c>
      <c r="C141" s="41">
        <v>24</v>
      </c>
      <c r="D141" s="42" t="s">
        <v>659</v>
      </c>
      <c r="E141" s="43" t="s">
        <v>338</v>
      </c>
      <c r="F141" s="21">
        <v>4</v>
      </c>
      <c r="G141" s="21">
        <v>2</v>
      </c>
      <c r="H141" s="21">
        <v>4</v>
      </c>
      <c r="I141" s="102">
        <v>2</v>
      </c>
      <c r="J141" s="102">
        <v>3</v>
      </c>
      <c r="K141" s="102">
        <v>2</v>
      </c>
      <c r="L141" s="102">
        <v>2</v>
      </c>
      <c r="M141" s="102">
        <v>1</v>
      </c>
      <c r="N141" s="73"/>
      <c r="O141" s="73"/>
      <c r="P141" s="73"/>
      <c r="Q141" s="73"/>
      <c r="R141" s="73"/>
      <c r="S141" s="73"/>
      <c r="T141" s="44" t="s">
        <v>3565</v>
      </c>
      <c r="U141" s="44" t="s">
        <v>3113</v>
      </c>
      <c r="V141" s="44" t="s">
        <v>3566</v>
      </c>
      <c r="W141" s="44" t="s">
        <v>3114</v>
      </c>
      <c r="X141" s="44" t="s">
        <v>3114</v>
      </c>
      <c r="Y141" s="44" t="s">
        <v>3115</v>
      </c>
      <c r="Z141" s="44" t="s">
        <v>3116</v>
      </c>
      <c r="AA141" s="44" t="s">
        <v>3117</v>
      </c>
      <c r="AB141" s="44" t="s">
        <v>3118</v>
      </c>
      <c r="AC141" s="44" t="s">
        <v>3671</v>
      </c>
      <c r="AD141" s="44" t="s">
        <v>3119</v>
      </c>
      <c r="AE141" s="42"/>
      <c r="AF141" s="45"/>
      <c r="AG141" s="45"/>
      <c r="AH141" s="45"/>
      <c r="AI141" s="45"/>
      <c r="AJ141" s="45"/>
      <c r="AK141" s="45"/>
      <c r="AL141" s="45"/>
      <c r="AM141" s="45"/>
      <c r="AN141" s="45"/>
      <c r="AO141" s="45"/>
      <c r="AP141" s="45"/>
      <c r="AQ141" s="45"/>
      <c r="AR141" s="45"/>
      <c r="AS141" s="45"/>
      <c r="AT141" s="45"/>
      <c r="AU141" s="45"/>
      <c r="AV141" s="45"/>
    </row>
    <row r="142" spans="1:48" ht="308.14999999999998" customHeight="1" x14ac:dyDescent="0.35">
      <c r="A142" s="33">
        <v>141</v>
      </c>
      <c r="B142" s="22">
        <v>4</v>
      </c>
      <c r="C142" s="41">
        <v>24</v>
      </c>
      <c r="D142" s="42" t="s">
        <v>542</v>
      </c>
      <c r="E142" s="43" t="s">
        <v>543</v>
      </c>
      <c r="F142" s="43">
        <v>2</v>
      </c>
      <c r="G142" s="21">
        <v>3</v>
      </c>
      <c r="H142" s="21">
        <v>2</v>
      </c>
      <c r="I142" s="102">
        <v>2</v>
      </c>
      <c r="J142" s="102">
        <v>2</v>
      </c>
      <c r="K142" s="102">
        <v>3</v>
      </c>
      <c r="L142" s="102">
        <v>2</v>
      </c>
      <c r="M142" s="102">
        <v>1</v>
      </c>
      <c r="N142" s="44" t="s">
        <v>3120</v>
      </c>
      <c r="O142" s="44" t="s">
        <v>3121</v>
      </c>
      <c r="P142" s="44" t="s">
        <v>3122</v>
      </c>
      <c r="Q142" s="44" t="s">
        <v>3123</v>
      </c>
      <c r="R142" s="44" t="s">
        <v>3124</v>
      </c>
      <c r="S142" s="44" t="s">
        <v>3125</v>
      </c>
      <c r="T142" s="44" t="s">
        <v>3567</v>
      </c>
      <c r="U142" s="44" t="s">
        <v>3126</v>
      </c>
      <c r="V142" s="44" t="s">
        <v>3485</v>
      </c>
      <c r="W142" s="44" t="s">
        <v>3127</v>
      </c>
      <c r="X142" s="44" t="s">
        <v>3128</v>
      </c>
      <c r="Y142" s="44" t="s">
        <v>3129</v>
      </c>
      <c r="Z142" s="44" t="s">
        <v>3130</v>
      </c>
      <c r="AA142" s="44" t="s">
        <v>3131</v>
      </c>
      <c r="AB142" s="44" t="s">
        <v>3132</v>
      </c>
      <c r="AC142" s="77" t="s">
        <v>3672</v>
      </c>
      <c r="AD142" s="44" t="s">
        <v>3133</v>
      </c>
      <c r="AE142" s="45"/>
      <c r="AF142" s="45"/>
      <c r="AG142" s="45"/>
      <c r="AH142" s="45"/>
      <c r="AI142" s="45"/>
      <c r="AJ142" s="45"/>
      <c r="AK142" s="45"/>
      <c r="AL142" s="45"/>
      <c r="AM142" s="45"/>
      <c r="AN142" s="45"/>
      <c r="AO142" s="45"/>
      <c r="AP142" s="45"/>
      <c r="AQ142" s="45"/>
      <c r="AR142" s="45"/>
      <c r="AS142" s="45"/>
      <c r="AT142" s="45"/>
      <c r="AU142" s="45"/>
      <c r="AV142" s="45"/>
    </row>
    <row r="143" spans="1:48" ht="246" customHeight="1" x14ac:dyDescent="0.35">
      <c r="A143" s="33">
        <v>142</v>
      </c>
      <c r="B143" s="22">
        <v>4</v>
      </c>
      <c r="C143" s="41">
        <v>24</v>
      </c>
      <c r="D143" s="42" t="s">
        <v>654</v>
      </c>
      <c r="E143" s="43" t="s">
        <v>655</v>
      </c>
      <c r="F143" s="43">
        <v>2</v>
      </c>
      <c r="G143" s="21">
        <v>3</v>
      </c>
      <c r="H143" s="21">
        <v>3</v>
      </c>
      <c r="I143" s="102">
        <v>2</v>
      </c>
      <c r="J143" s="102">
        <v>3</v>
      </c>
      <c r="K143" s="102">
        <v>3</v>
      </c>
      <c r="L143" s="102">
        <v>4</v>
      </c>
      <c r="M143" s="102">
        <v>1</v>
      </c>
      <c r="N143" s="21" t="s">
        <v>222</v>
      </c>
      <c r="O143" s="21" t="s">
        <v>223</v>
      </c>
      <c r="P143" s="21" t="s">
        <v>224</v>
      </c>
      <c r="Q143" s="21" t="s">
        <v>225</v>
      </c>
      <c r="R143" s="21" t="s">
        <v>226</v>
      </c>
      <c r="S143" s="21" t="s">
        <v>227</v>
      </c>
      <c r="T143" s="21" t="s">
        <v>228</v>
      </c>
      <c r="U143" s="21" t="s">
        <v>229</v>
      </c>
      <c r="V143" s="21" t="s">
        <v>230</v>
      </c>
      <c r="W143" s="21" t="s">
        <v>231</v>
      </c>
      <c r="X143" s="21" t="s">
        <v>232</v>
      </c>
      <c r="Y143" s="21" t="s">
        <v>233</v>
      </c>
      <c r="Z143" s="21" t="s">
        <v>234</v>
      </c>
      <c r="AA143" s="21" t="s">
        <v>235</v>
      </c>
      <c r="AB143" s="21" t="s">
        <v>236</v>
      </c>
      <c r="AC143" s="21" t="s">
        <v>237</v>
      </c>
      <c r="AD143" s="21" t="s">
        <v>204</v>
      </c>
      <c r="AE143" s="42"/>
      <c r="AF143" s="45"/>
      <c r="AG143" s="45"/>
      <c r="AH143" s="45"/>
      <c r="AI143" s="45"/>
      <c r="AJ143" s="45"/>
      <c r="AK143" s="45"/>
      <c r="AL143" s="45"/>
      <c r="AM143" s="45"/>
      <c r="AN143" s="45"/>
      <c r="AO143" s="45"/>
      <c r="AP143" s="45"/>
      <c r="AQ143" s="45"/>
      <c r="AR143" s="45"/>
      <c r="AS143" s="45"/>
      <c r="AT143" s="45"/>
      <c r="AU143" s="45"/>
      <c r="AV143" s="45"/>
    </row>
    <row r="144" spans="1:48" ht="99.75" customHeight="1" x14ac:dyDescent="0.35">
      <c r="A144" s="33">
        <v>143</v>
      </c>
      <c r="B144" s="22">
        <v>4</v>
      </c>
      <c r="C144" s="41">
        <v>24</v>
      </c>
      <c r="D144" s="42" t="s">
        <v>657</v>
      </c>
      <c r="E144" s="43" t="s">
        <v>658</v>
      </c>
      <c r="F144" s="43">
        <v>7</v>
      </c>
      <c r="G144" s="21">
        <v>1</v>
      </c>
      <c r="H144" s="21">
        <v>4</v>
      </c>
      <c r="I144" s="102">
        <v>2</v>
      </c>
      <c r="J144" s="102">
        <v>1</v>
      </c>
      <c r="K144" s="102">
        <v>2</v>
      </c>
      <c r="L144" s="102">
        <v>4</v>
      </c>
      <c r="M144" s="102">
        <v>2</v>
      </c>
      <c r="N144" s="21"/>
      <c r="O144" s="21" t="s">
        <v>216</v>
      </c>
      <c r="P144" s="21" t="s">
        <v>217</v>
      </c>
      <c r="Q144" s="21"/>
      <c r="R144" s="21"/>
      <c r="S144" s="21"/>
      <c r="T144" s="21"/>
      <c r="V144" s="21"/>
      <c r="W144" s="21"/>
      <c r="Y144" s="21"/>
      <c r="Z144" s="21" t="s">
        <v>218</v>
      </c>
      <c r="AA144" s="21"/>
      <c r="AB144" s="21" t="s">
        <v>218</v>
      </c>
      <c r="AC144" s="21" t="s">
        <v>219</v>
      </c>
      <c r="AD144" s="21" t="s">
        <v>220</v>
      </c>
      <c r="AE144" s="42"/>
      <c r="AF144" s="45"/>
      <c r="AG144" s="45"/>
      <c r="AH144" s="45"/>
      <c r="AI144" s="45"/>
      <c r="AJ144" s="45"/>
      <c r="AK144" s="45"/>
      <c r="AL144" s="45"/>
      <c r="AM144" s="45"/>
      <c r="AN144" s="45"/>
      <c r="AO144" s="45"/>
      <c r="AP144" s="45"/>
      <c r="AQ144" s="45"/>
      <c r="AR144" s="45"/>
      <c r="AS144" s="45"/>
      <c r="AT144" s="45"/>
      <c r="AU144" s="45"/>
      <c r="AV144" s="45"/>
    </row>
    <row r="145" spans="1:48" ht="218.15" customHeight="1" x14ac:dyDescent="0.35">
      <c r="A145" s="33">
        <v>144</v>
      </c>
      <c r="B145" s="22">
        <v>4</v>
      </c>
      <c r="C145" s="41">
        <v>24</v>
      </c>
      <c r="D145" s="42" t="s">
        <v>650</v>
      </c>
      <c r="E145" s="43" t="s">
        <v>651</v>
      </c>
      <c r="F145" s="43">
        <v>3</v>
      </c>
      <c r="G145" s="21">
        <v>2</v>
      </c>
      <c r="H145" s="21">
        <v>4</v>
      </c>
      <c r="I145" s="102">
        <v>3</v>
      </c>
      <c r="J145" s="102">
        <v>2</v>
      </c>
      <c r="K145" s="102">
        <v>3</v>
      </c>
      <c r="L145" s="102">
        <v>4</v>
      </c>
      <c r="M145" s="102">
        <v>1</v>
      </c>
      <c r="N145" s="44" t="s">
        <v>3134</v>
      </c>
      <c r="O145" s="44" t="s">
        <v>3135</v>
      </c>
      <c r="P145" s="44" t="s">
        <v>3136</v>
      </c>
      <c r="Q145" s="44" t="s">
        <v>3137</v>
      </c>
      <c r="R145" s="44" t="s">
        <v>3138</v>
      </c>
      <c r="S145" s="44" t="s">
        <v>3673</v>
      </c>
      <c r="T145" s="44" t="s">
        <v>3139</v>
      </c>
      <c r="U145" s="44" t="s">
        <v>3140</v>
      </c>
      <c r="V145" s="44" t="s">
        <v>3141</v>
      </c>
      <c r="W145" s="44" t="s">
        <v>3568</v>
      </c>
      <c r="X145" s="44" t="s">
        <v>3142</v>
      </c>
      <c r="Y145" s="44" t="s">
        <v>3143</v>
      </c>
      <c r="Z145" s="44" t="s">
        <v>3144</v>
      </c>
      <c r="AA145" s="44" t="s">
        <v>3674</v>
      </c>
      <c r="AB145" s="44" t="s">
        <v>3486</v>
      </c>
      <c r="AC145" s="44" t="s">
        <v>3569</v>
      </c>
      <c r="AD145" s="44" t="s">
        <v>3145</v>
      </c>
      <c r="AE145" s="43"/>
      <c r="AF145" s="45"/>
      <c r="AG145" s="45"/>
      <c r="AH145" s="45"/>
      <c r="AI145" s="45"/>
      <c r="AJ145" s="45"/>
      <c r="AK145" s="45"/>
      <c r="AL145" s="45"/>
      <c r="AM145" s="45"/>
      <c r="AN145" s="45"/>
      <c r="AO145" s="45"/>
      <c r="AP145" s="45"/>
      <c r="AQ145" s="45"/>
      <c r="AR145" s="45"/>
      <c r="AS145" s="45"/>
      <c r="AT145" s="45"/>
      <c r="AU145" s="45"/>
      <c r="AV145" s="45"/>
    </row>
    <row r="146" spans="1:48" ht="362.5" customHeight="1" x14ac:dyDescent="0.35">
      <c r="A146" s="33">
        <v>145</v>
      </c>
      <c r="B146" s="22">
        <v>4</v>
      </c>
      <c r="C146" s="41">
        <v>23</v>
      </c>
      <c r="D146" s="72" t="s">
        <v>36</v>
      </c>
      <c r="E146" s="43" t="s">
        <v>13</v>
      </c>
      <c r="F146" s="23">
        <v>1</v>
      </c>
      <c r="G146" s="21">
        <v>3</v>
      </c>
      <c r="H146" s="21">
        <v>3</v>
      </c>
      <c r="I146" s="102">
        <v>2</v>
      </c>
      <c r="J146" s="102">
        <v>2</v>
      </c>
      <c r="K146" s="102">
        <v>3</v>
      </c>
      <c r="L146" s="102">
        <v>4</v>
      </c>
      <c r="M146" s="102">
        <v>1</v>
      </c>
      <c r="N146" s="44" t="s">
        <v>3146</v>
      </c>
      <c r="O146" s="44" t="s">
        <v>3570</v>
      </c>
      <c r="P146" s="44" t="s">
        <v>3571</v>
      </c>
      <c r="Q146" s="44" t="s">
        <v>3675</v>
      </c>
      <c r="R146" s="44" t="s">
        <v>3147</v>
      </c>
      <c r="S146" s="44" t="s">
        <v>3676</v>
      </c>
      <c r="T146" s="44" t="s">
        <v>3148</v>
      </c>
      <c r="U146" s="44" t="s">
        <v>3149</v>
      </c>
      <c r="V146" s="44" t="s">
        <v>3677</v>
      </c>
      <c r="W146" s="44" t="s">
        <v>3572</v>
      </c>
      <c r="X146" s="44" t="s">
        <v>3573</v>
      </c>
      <c r="Y146" s="44" t="s">
        <v>3678</v>
      </c>
      <c r="Z146" s="44" t="s">
        <v>3150</v>
      </c>
      <c r="AA146" s="44" t="s">
        <v>3151</v>
      </c>
      <c r="AB146" s="44" t="s">
        <v>3487</v>
      </c>
      <c r="AC146" s="44" t="s">
        <v>3679</v>
      </c>
      <c r="AD146" s="44" t="s">
        <v>3152</v>
      </c>
      <c r="AE146" s="42"/>
      <c r="AF146" s="45"/>
      <c r="AG146" s="45"/>
      <c r="AH146" s="45"/>
      <c r="AI146" s="45"/>
      <c r="AJ146" s="45"/>
      <c r="AK146" s="45"/>
      <c r="AL146" s="45"/>
      <c r="AM146" s="45"/>
      <c r="AN146" s="45"/>
      <c r="AO146" s="45"/>
      <c r="AP146" s="45"/>
      <c r="AQ146" s="45"/>
      <c r="AR146" s="45"/>
      <c r="AS146" s="45"/>
      <c r="AT146" s="45"/>
      <c r="AU146" s="45"/>
      <c r="AV146" s="45"/>
    </row>
    <row r="147" spans="1:48" ht="124.5" customHeight="1" x14ac:dyDescent="0.35">
      <c r="A147" s="33">
        <v>146</v>
      </c>
      <c r="B147" s="22">
        <v>4</v>
      </c>
      <c r="C147" s="41">
        <v>23</v>
      </c>
      <c r="D147" s="42" t="s">
        <v>537</v>
      </c>
      <c r="E147" s="43" t="s">
        <v>538</v>
      </c>
      <c r="F147" s="43">
        <v>3</v>
      </c>
      <c r="G147" s="21">
        <v>2</v>
      </c>
      <c r="H147" s="21">
        <v>4</v>
      </c>
      <c r="I147" s="102">
        <v>2</v>
      </c>
      <c r="J147" s="102">
        <v>4</v>
      </c>
      <c r="K147" s="102">
        <v>3</v>
      </c>
      <c r="L147" s="102">
        <v>3</v>
      </c>
      <c r="M147" s="102">
        <v>1</v>
      </c>
      <c r="N147" s="21" t="s">
        <v>146</v>
      </c>
      <c r="O147" s="21" t="s">
        <v>147</v>
      </c>
      <c r="P147" s="21" t="s">
        <v>148</v>
      </c>
      <c r="Q147" s="21" t="s">
        <v>149</v>
      </c>
      <c r="R147" s="21" t="s">
        <v>150</v>
      </c>
      <c r="S147" s="21" t="s">
        <v>151</v>
      </c>
      <c r="T147" s="21" t="s">
        <v>152</v>
      </c>
      <c r="U147" s="21"/>
      <c r="V147" s="21" t="s">
        <v>154</v>
      </c>
      <c r="W147" s="21" t="s">
        <v>153</v>
      </c>
      <c r="Y147" s="21"/>
      <c r="Z147" s="21" t="s">
        <v>156</v>
      </c>
      <c r="AA147" s="21" t="s">
        <v>157</v>
      </c>
      <c r="AB147" s="21" t="s">
        <v>155</v>
      </c>
      <c r="AD147" s="21" t="s">
        <v>3061</v>
      </c>
      <c r="AE147" s="42"/>
      <c r="AF147" s="24"/>
      <c r="AG147" s="24"/>
      <c r="AH147" s="24"/>
      <c r="AI147" s="24"/>
      <c r="AJ147" s="24"/>
      <c r="AK147" s="24"/>
      <c r="AL147" s="24"/>
      <c r="AM147" s="24"/>
      <c r="AN147" s="24"/>
      <c r="AO147" s="45"/>
      <c r="AP147" s="45"/>
      <c r="AQ147" s="45"/>
      <c r="AR147" s="45"/>
      <c r="AS147" s="45"/>
      <c r="AT147" s="45"/>
      <c r="AU147" s="45"/>
      <c r="AV147" s="45"/>
    </row>
    <row r="148" spans="1:48" ht="224.5" customHeight="1" x14ac:dyDescent="0.35">
      <c r="A148" s="33">
        <v>147</v>
      </c>
      <c r="B148" s="22">
        <v>4</v>
      </c>
      <c r="C148" s="41">
        <v>23</v>
      </c>
      <c r="D148" s="42" t="s">
        <v>38</v>
      </c>
      <c r="E148" s="43" t="s">
        <v>39</v>
      </c>
      <c r="F148" s="43">
        <v>5</v>
      </c>
      <c r="G148" s="21">
        <v>3</v>
      </c>
      <c r="H148" s="21">
        <v>5</v>
      </c>
      <c r="I148" s="102">
        <v>2</v>
      </c>
      <c r="J148" s="102">
        <v>2</v>
      </c>
      <c r="K148" s="102">
        <v>2</v>
      </c>
      <c r="L148" s="102">
        <v>4</v>
      </c>
      <c r="M148" s="102">
        <v>1</v>
      </c>
      <c r="N148" s="21" t="s">
        <v>41</v>
      </c>
      <c r="O148" s="21" t="s">
        <v>42</v>
      </c>
      <c r="P148" s="21" t="s">
        <v>43</v>
      </c>
      <c r="Q148" s="21" t="s">
        <v>44</v>
      </c>
      <c r="R148" s="21" t="s">
        <v>45</v>
      </c>
      <c r="S148" s="21" t="s">
        <v>46</v>
      </c>
      <c r="T148" s="21"/>
      <c r="U148" s="21" t="s">
        <v>3064</v>
      </c>
      <c r="V148" s="21" t="s">
        <v>47</v>
      </c>
      <c r="W148" s="21"/>
      <c r="X148" s="21" t="s">
        <v>48</v>
      </c>
      <c r="Y148" s="21" t="s">
        <v>49</v>
      </c>
      <c r="AB148" s="21" t="s">
        <v>3063</v>
      </c>
      <c r="AC148" s="21" t="s">
        <v>3062</v>
      </c>
      <c r="AD148" s="21" t="s">
        <v>3065</v>
      </c>
      <c r="AE148" s="42"/>
      <c r="AF148" s="45"/>
      <c r="AG148" s="45"/>
      <c r="AH148" s="45"/>
      <c r="AI148" s="45"/>
      <c r="AJ148" s="45"/>
      <c r="AK148" s="45"/>
      <c r="AL148" s="45"/>
      <c r="AM148" s="45"/>
      <c r="AN148" s="45"/>
      <c r="AO148" s="45"/>
      <c r="AP148" s="45"/>
      <c r="AQ148" s="45"/>
      <c r="AR148" s="45"/>
      <c r="AS148" s="45"/>
      <c r="AT148" s="45"/>
      <c r="AU148" s="45"/>
      <c r="AV148" s="45"/>
    </row>
    <row r="149" spans="1:48" ht="409.6" customHeight="1" x14ac:dyDescent="0.35">
      <c r="A149" s="33">
        <v>148</v>
      </c>
      <c r="B149" s="22">
        <v>4</v>
      </c>
      <c r="C149" s="41">
        <v>23</v>
      </c>
      <c r="D149" s="42" t="s">
        <v>526</v>
      </c>
      <c r="E149" s="43" t="s">
        <v>13</v>
      </c>
      <c r="F149" s="43">
        <v>6</v>
      </c>
      <c r="G149" s="21">
        <v>2</v>
      </c>
      <c r="H149" s="21">
        <v>4</v>
      </c>
      <c r="I149" s="102">
        <v>2</v>
      </c>
      <c r="J149" s="102">
        <v>1</v>
      </c>
      <c r="K149" s="102">
        <v>2</v>
      </c>
      <c r="L149" s="102">
        <v>4</v>
      </c>
      <c r="M149" s="102">
        <v>1</v>
      </c>
      <c r="N149" s="44" t="s">
        <v>3153</v>
      </c>
      <c r="O149" s="44" t="s">
        <v>3154</v>
      </c>
      <c r="P149" s="44" t="s">
        <v>3574</v>
      </c>
      <c r="Q149" s="44" t="s">
        <v>3575</v>
      </c>
      <c r="R149" s="44" t="s">
        <v>3155</v>
      </c>
      <c r="S149" s="44" t="s">
        <v>3156</v>
      </c>
      <c r="T149" s="44" t="s">
        <v>3157</v>
      </c>
      <c r="U149" s="44" t="s">
        <v>3158</v>
      </c>
      <c r="V149" s="44" t="s">
        <v>3488</v>
      </c>
      <c r="W149" s="44" t="s">
        <v>3489</v>
      </c>
      <c r="X149" s="44" t="s">
        <v>3159</v>
      </c>
      <c r="Y149" s="44" t="s">
        <v>3160</v>
      </c>
      <c r="Z149" s="44" t="s">
        <v>3161</v>
      </c>
      <c r="AA149" s="44" t="s">
        <v>3162</v>
      </c>
      <c r="AB149" s="44" t="s">
        <v>3163</v>
      </c>
      <c r="AC149" s="44" t="s">
        <v>3680</v>
      </c>
      <c r="AD149" s="44" t="s">
        <v>3164</v>
      </c>
      <c r="AE149" s="45"/>
      <c r="AF149" s="45"/>
      <c r="AG149" s="45"/>
      <c r="AH149" s="45"/>
      <c r="AI149" s="45"/>
      <c r="AJ149" s="45"/>
      <c r="AK149" s="45"/>
      <c r="AL149" s="45"/>
      <c r="AM149" s="45"/>
      <c r="AN149" s="45"/>
      <c r="AO149" s="45"/>
      <c r="AP149" s="45"/>
      <c r="AQ149" s="45"/>
      <c r="AR149" s="45"/>
      <c r="AS149" s="45"/>
      <c r="AT149" s="45"/>
      <c r="AU149" s="45"/>
      <c r="AV149" s="45"/>
    </row>
    <row r="150" spans="1:48" ht="41.5" customHeight="1" x14ac:dyDescent="0.35">
      <c r="A150" s="33">
        <v>149</v>
      </c>
      <c r="B150" s="22">
        <v>4</v>
      </c>
      <c r="C150" s="41">
        <v>23</v>
      </c>
      <c r="D150" s="72" t="s">
        <v>50</v>
      </c>
      <c r="E150" s="43" t="s">
        <v>51</v>
      </c>
      <c r="F150" s="23">
        <v>1</v>
      </c>
      <c r="G150" s="21">
        <v>5</v>
      </c>
      <c r="H150" s="21">
        <v>4</v>
      </c>
      <c r="I150" s="102">
        <v>2</v>
      </c>
      <c r="J150" s="102">
        <v>2</v>
      </c>
      <c r="K150" s="102">
        <v>3</v>
      </c>
      <c r="L150" s="102">
        <v>4</v>
      </c>
      <c r="M150" s="102">
        <v>1</v>
      </c>
      <c r="N150" s="44"/>
      <c r="O150" s="44"/>
      <c r="P150" s="44"/>
      <c r="Q150" s="44"/>
      <c r="R150" s="44"/>
      <c r="S150" s="44"/>
      <c r="T150" s="44"/>
      <c r="U150" s="44"/>
      <c r="V150" s="44"/>
      <c r="W150" s="44"/>
      <c r="X150" s="44"/>
      <c r="Y150" s="44"/>
      <c r="Z150" s="44"/>
      <c r="AA150" s="44"/>
      <c r="AB150" s="44"/>
      <c r="AC150" s="44"/>
      <c r="AD150" s="44"/>
      <c r="AE150" s="42"/>
      <c r="AF150" s="45"/>
      <c r="AG150" s="45"/>
      <c r="AH150" s="45"/>
      <c r="AI150" s="45"/>
      <c r="AJ150" s="45"/>
      <c r="AK150" s="45"/>
      <c r="AL150" s="45"/>
      <c r="AM150" s="45"/>
      <c r="AN150" s="45"/>
      <c r="AO150" s="45"/>
      <c r="AP150" s="45"/>
      <c r="AQ150" s="45"/>
      <c r="AR150" s="45"/>
      <c r="AS150" s="45"/>
      <c r="AT150" s="45"/>
      <c r="AU150" s="45"/>
      <c r="AV150" s="45"/>
    </row>
    <row r="151" spans="1:48" ht="272.14999999999998" customHeight="1" x14ac:dyDescent="0.35">
      <c r="A151" s="33">
        <v>150</v>
      </c>
      <c r="B151" s="22">
        <v>4</v>
      </c>
      <c r="C151" s="41">
        <v>23</v>
      </c>
      <c r="D151" s="42" t="s">
        <v>525</v>
      </c>
      <c r="E151" s="43" t="s">
        <v>410</v>
      </c>
      <c r="F151" s="43">
        <v>7</v>
      </c>
      <c r="G151" s="21">
        <v>4</v>
      </c>
      <c r="H151" s="21">
        <v>5</v>
      </c>
      <c r="I151" s="102">
        <v>2</v>
      </c>
      <c r="J151" s="102">
        <v>3</v>
      </c>
      <c r="K151" s="102">
        <v>3</v>
      </c>
      <c r="L151" s="102">
        <v>4</v>
      </c>
      <c r="M151" s="102">
        <v>1</v>
      </c>
      <c r="N151" s="21" t="s">
        <v>159</v>
      </c>
      <c r="O151" s="21" t="s">
        <v>160</v>
      </c>
      <c r="P151" s="21" t="s">
        <v>161</v>
      </c>
      <c r="Q151" s="21" t="s">
        <v>162</v>
      </c>
      <c r="R151" s="21" t="s">
        <v>163</v>
      </c>
      <c r="S151" s="21" t="s">
        <v>164</v>
      </c>
      <c r="T151" s="21" t="s">
        <v>165</v>
      </c>
      <c r="V151" s="21" t="s">
        <v>167</v>
      </c>
      <c r="W151" s="21" t="s">
        <v>166</v>
      </c>
      <c r="X151" s="21" t="s">
        <v>168</v>
      </c>
      <c r="Y151" s="21" t="s">
        <v>169</v>
      </c>
      <c r="AA151" s="21" t="s">
        <v>170</v>
      </c>
      <c r="AB151" s="21" t="s">
        <v>171</v>
      </c>
      <c r="AC151" s="21" t="s">
        <v>172</v>
      </c>
      <c r="AD151" s="21" t="s">
        <v>173</v>
      </c>
      <c r="AF151" s="45"/>
      <c r="AG151" s="45"/>
      <c r="AH151" s="45"/>
      <c r="AI151" s="45"/>
      <c r="AJ151" s="45"/>
      <c r="AK151" s="45"/>
      <c r="AL151" s="45"/>
      <c r="AM151" s="45"/>
      <c r="AN151" s="45"/>
      <c r="AO151" s="45"/>
      <c r="AP151" s="45"/>
      <c r="AQ151" s="45"/>
      <c r="AR151" s="45"/>
      <c r="AS151" s="45"/>
      <c r="AT151" s="45"/>
      <c r="AU151" s="45"/>
      <c r="AV151" s="45"/>
    </row>
    <row r="152" spans="1:48" ht="135" customHeight="1" x14ac:dyDescent="0.35">
      <c r="A152" s="33">
        <v>151</v>
      </c>
      <c r="B152" s="22">
        <v>4</v>
      </c>
      <c r="C152" s="41">
        <v>23</v>
      </c>
      <c r="D152" s="42" t="s">
        <v>527</v>
      </c>
      <c r="E152" s="43" t="s">
        <v>528</v>
      </c>
      <c r="F152" s="43">
        <v>2</v>
      </c>
      <c r="G152" s="21">
        <v>3</v>
      </c>
      <c r="H152" s="21">
        <v>3</v>
      </c>
      <c r="I152" s="102">
        <v>2</v>
      </c>
      <c r="J152" s="102">
        <v>2</v>
      </c>
      <c r="K152" s="102">
        <v>2</v>
      </c>
      <c r="L152" s="102">
        <v>4</v>
      </c>
      <c r="M152" s="102">
        <v>1</v>
      </c>
      <c r="N152" s="21" t="s">
        <v>190</v>
      </c>
      <c r="O152" s="21" t="s">
        <v>191</v>
      </c>
      <c r="P152" s="21" t="s">
        <v>192</v>
      </c>
      <c r="Q152" s="21"/>
      <c r="R152" s="21" t="s">
        <v>193</v>
      </c>
      <c r="S152" s="21" t="s">
        <v>194</v>
      </c>
      <c r="T152" s="21" t="s">
        <v>195</v>
      </c>
      <c r="U152" s="21" t="s">
        <v>196</v>
      </c>
      <c r="V152" s="21" t="s">
        <v>197</v>
      </c>
      <c r="W152" s="21" t="s">
        <v>195</v>
      </c>
      <c r="X152" s="21" t="s">
        <v>198</v>
      </c>
      <c r="Y152" s="21" t="s">
        <v>199</v>
      </c>
      <c r="Z152" s="21" t="s">
        <v>200</v>
      </c>
      <c r="AA152" s="21" t="s">
        <v>201</v>
      </c>
      <c r="AC152" s="21" t="s">
        <v>202</v>
      </c>
      <c r="AD152" s="21" t="s">
        <v>203</v>
      </c>
      <c r="AF152" s="45"/>
      <c r="AG152" s="45"/>
      <c r="AH152" s="45"/>
      <c r="AI152" s="45"/>
      <c r="AJ152" s="45"/>
      <c r="AK152" s="45"/>
      <c r="AL152" s="45"/>
      <c r="AM152" s="45"/>
      <c r="AN152" s="45"/>
      <c r="AO152" s="45"/>
      <c r="AP152" s="45"/>
      <c r="AQ152" s="45"/>
      <c r="AR152" s="45"/>
      <c r="AS152" s="45"/>
      <c r="AT152" s="45"/>
      <c r="AU152" s="45"/>
      <c r="AV152" s="45"/>
    </row>
    <row r="153" spans="1:48" ht="216" customHeight="1" x14ac:dyDescent="0.35">
      <c r="A153" s="33">
        <v>152</v>
      </c>
      <c r="B153" s="22">
        <v>4</v>
      </c>
      <c r="C153" s="41">
        <v>23</v>
      </c>
      <c r="D153" s="42" t="s">
        <v>532</v>
      </c>
      <c r="E153" s="43" t="s">
        <v>349</v>
      </c>
      <c r="F153" s="43">
        <v>3</v>
      </c>
      <c r="G153" s="21">
        <v>2</v>
      </c>
      <c r="H153" s="21">
        <v>3</v>
      </c>
      <c r="I153" s="102">
        <v>2</v>
      </c>
      <c r="J153" s="102">
        <v>4</v>
      </c>
      <c r="K153" s="102">
        <v>2</v>
      </c>
      <c r="L153" s="102">
        <v>4</v>
      </c>
      <c r="M153" s="102">
        <v>1</v>
      </c>
      <c r="N153" s="44"/>
      <c r="O153" s="44" t="s">
        <v>3165</v>
      </c>
      <c r="P153" s="44" t="s">
        <v>3576</v>
      </c>
      <c r="Q153" s="44" t="s">
        <v>3577</v>
      </c>
      <c r="R153" s="44" t="s">
        <v>3166</v>
      </c>
      <c r="S153" s="44" t="s">
        <v>3681</v>
      </c>
      <c r="T153" s="44" t="s">
        <v>3167</v>
      </c>
      <c r="U153" s="44" t="s">
        <v>3168</v>
      </c>
      <c r="V153" s="44" t="s">
        <v>3169</v>
      </c>
      <c r="W153" s="44" t="s">
        <v>3490</v>
      </c>
      <c r="X153" s="44" t="s">
        <v>3491</v>
      </c>
      <c r="Y153" s="44" t="s">
        <v>3170</v>
      </c>
      <c r="Z153" s="44" t="s">
        <v>3171</v>
      </c>
      <c r="AA153" s="44" t="s">
        <v>3172</v>
      </c>
      <c r="AB153" s="44"/>
      <c r="AC153" s="44" t="s">
        <v>3682</v>
      </c>
      <c r="AD153" s="44" t="s">
        <v>3173</v>
      </c>
      <c r="AE153" s="42"/>
      <c r="AF153" s="45"/>
      <c r="AG153" s="45"/>
      <c r="AH153" s="45"/>
      <c r="AI153" s="45"/>
      <c r="AJ153" s="45"/>
      <c r="AK153" s="45"/>
      <c r="AL153" s="45"/>
      <c r="AM153" s="45"/>
      <c r="AN153" s="45"/>
      <c r="AO153" s="45"/>
      <c r="AP153" s="45"/>
      <c r="AQ153" s="45"/>
      <c r="AR153" s="45"/>
      <c r="AS153" s="45"/>
      <c r="AT153" s="45"/>
      <c r="AU153" s="45"/>
      <c r="AV153" s="45"/>
    </row>
    <row r="154" spans="1:48" ht="47.25" customHeight="1" x14ac:dyDescent="0.35">
      <c r="A154" s="33">
        <v>153</v>
      </c>
      <c r="B154" s="22">
        <v>4</v>
      </c>
      <c r="C154" s="41">
        <v>23</v>
      </c>
      <c r="D154" s="42" t="s">
        <v>475</v>
      </c>
      <c r="E154" s="43" t="s">
        <v>475</v>
      </c>
      <c r="F154" s="43">
        <v>6</v>
      </c>
      <c r="G154" s="21">
        <v>1</v>
      </c>
      <c r="H154" s="21">
        <v>1</v>
      </c>
      <c r="I154" s="102">
        <v>3</v>
      </c>
      <c r="J154" s="102">
        <v>1</v>
      </c>
      <c r="K154" s="102">
        <v>1</v>
      </c>
      <c r="L154" s="102">
        <v>4</v>
      </c>
      <c r="M154" s="102">
        <v>2</v>
      </c>
      <c r="N154" s="44"/>
      <c r="O154" s="44"/>
      <c r="P154" s="44"/>
      <c r="Q154" s="44"/>
      <c r="R154" s="44"/>
      <c r="S154" s="44"/>
      <c r="T154" s="44"/>
      <c r="U154" s="44"/>
      <c r="V154" s="44"/>
      <c r="W154" s="44"/>
      <c r="X154" s="44"/>
      <c r="Y154" s="44"/>
      <c r="Z154" s="44"/>
      <c r="AA154" s="44"/>
      <c r="AB154" s="44"/>
      <c r="AC154" s="44"/>
      <c r="AD154" s="44"/>
      <c r="AE154" s="42"/>
      <c r="AF154" s="45"/>
      <c r="AG154" s="45"/>
      <c r="AH154" s="45"/>
      <c r="AI154" s="45"/>
      <c r="AJ154" s="45"/>
      <c r="AK154" s="45"/>
      <c r="AL154" s="45"/>
      <c r="AM154" s="45"/>
      <c r="AN154" s="45"/>
      <c r="AO154" s="45"/>
      <c r="AP154" s="45"/>
      <c r="AQ154" s="45"/>
      <c r="AR154" s="45"/>
      <c r="AS154" s="45"/>
      <c r="AT154" s="45"/>
      <c r="AU154" s="45"/>
      <c r="AV154" s="45"/>
    </row>
    <row r="155" spans="1:48" ht="315.64999999999998" customHeight="1" x14ac:dyDescent="0.35">
      <c r="A155" s="33">
        <v>154</v>
      </c>
      <c r="B155" s="22">
        <v>4</v>
      </c>
      <c r="C155" s="41">
        <v>23</v>
      </c>
      <c r="D155" s="42" t="s">
        <v>540</v>
      </c>
      <c r="E155" s="43" t="s">
        <v>541</v>
      </c>
      <c r="F155" s="43">
        <v>6</v>
      </c>
      <c r="G155" s="21">
        <v>1</v>
      </c>
      <c r="H155" s="21">
        <v>1</v>
      </c>
      <c r="I155" s="102">
        <v>2</v>
      </c>
      <c r="J155" s="102">
        <v>1</v>
      </c>
      <c r="K155" s="102">
        <v>1</v>
      </c>
      <c r="L155" s="102">
        <v>2</v>
      </c>
      <c r="M155" s="102">
        <v>1</v>
      </c>
      <c r="N155" s="44" t="s">
        <v>3492</v>
      </c>
      <c r="O155" s="44" t="s">
        <v>3174</v>
      </c>
      <c r="P155" s="44" t="s">
        <v>3578</v>
      </c>
      <c r="Q155" s="44" t="s">
        <v>3175</v>
      </c>
      <c r="R155" s="44" t="s">
        <v>3176</v>
      </c>
      <c r="S155" s="44" t="s">
        <v>3177</v>
      </c>
      <c r="T155" s="44" t="s">
        <v>3579</v>
      </c>
      <c r="U155" s="44" t="s">
        <v>3113</v>
      </c>
      <c r="V155" s="44" t="s">
        <v>3580</v>
      </c>
      <c r="W155" s="44" t="s">
        <v>3683</v>
      </c>
      <c r="X155" s="44" t="s">
        <v>3581</v>
      </c>
      <c r="Y155" s="44" t="s">
        <v>3684</v>
      </c>
      <c r="Z155" s="44" t="s">
        <v>3178</v>
      </c>
      <c r="AA155" s="44" t="s">
        <v>3179</v>
      </c>
      <c r="AB155" s="44" t="s">
        <v>3493</v>
      </c>
      <c r="AC155" s="44" t="s">
        <v>3685</v>
      </c>
      <c r="AD155" s="44" t="s">
        <v>3180</v>
      </c>
      <c r="AE155" s="42"/>
      <c r="AF155" s="45"/>
      <c r="AG155" s="45"/>
      <c r="AH155" s="45"/>
      <c r="AI155" s="45"/>
      <c r="AJ155" s="45"/>
      <c r="AK155" s="45"/>
      <c r="AL155" s="45"/>
      <c r="AM155" s="45"/>
      <c r="AN155" s="45"/>
      <c r="AO155" s="45"/>
      <c r="AP155" s="45"/>
      <c r="AQ155" s="45"/>
      <c r="AR155" s="45"/>
      <c r="AS155" s="45"/>
      <c r="AT155" s="45"/>
      <c r="AU155" s="45"/>
      <c r="AV155" s="45"/>
    </row>
    <row r="156" spans="1:48" ht="400.5" customHeight="1" x14ac:dyDescent="0.35">
      <c r="A156" s="33">
        <v>155</v>
      </c>
      <c r="B156" s="22">
        <v>4</v>
      </c>
      <c r="C156" s="41">
        <v>23</v>
      </c>
      <c r="D156" s="42" t="s">
        <v>533</v>
      </c>
      <c r="E156" s="43" t="s">
        <v>534</v>
      </c>
      <c r="F156" s="43">
        <v>7</v>
      </c>
      <c r="G156" s="21">
        <v>1</v>
      </c>
      <c r="H156" s="21">
        <v>5</v>
      </c>
      <c r="I156" s="102">
        <v>2</v>
      </c>
      <c r="J156" s="102">
        <v>1</v>
      </c>
      <c r="K156" s="102">
        <v>1</v>
      </c>
      <c r="L156" s="102">
        <v>4</v>
      </c>
      <c r="M156" s="102">
        <v>1</v>
      </c>
      <c r="N156" s="44" t="s">
        <v>5186</v>
      </c>
      <c r="O156" s="44" t="s">
        <v>5187</v>
      </c>
      <c r="P156" s="44" t="s">
        <v>5188</v>
      </c>
      <c r="Q156" s="44" t="s">
        <v>5189</v>
      </c>
      <c r="R156" s="44"/>
      <c r="S156" s="44" t="s">
        <v>5190</v>
      </c>
      <c r="T156" s="44" t="s">
        <v>5191</v>
      </c>
      <c r="U156" s="44" t="s">
        <v>5192</v>
      </c>
      <c r="V156" s="44" t="s">
        <v>5193</v>
      </c>
      <c r="W156" s="44" t="s">
        <v>5194</v>
      </c>
      <c r="X156" s="44" t="s">
        <v>5195</v>
      </c>
      <c r="Y156" s="44" t="s">
        <v>5196</v>
      </c>
      <c r="Z156" s="44" t="s">
        <v>5197</v>
      </c>
      <c r="AA156" s="44" t="s">
        <v>5198</v>
      </c>
      <c r="AB156" s="44"/>
      <c r="AC156" s="44" t="s">
        <v>5199</v>
      </c>
      <c r="AD156" s="44" t="s">
        <v>5200</v>
      </c>
      <c r="AE156" s="42"/>
      <c r="AF156" s="45"/>
      <c r="AG156" s="45"/>
      <c r="AH156" s="45"/>
      <c r="AI156" s="45"/>
      <c r="AJ156" s="45"/>
      <c r="AK156" s="45"/>
      <c r="AL156" s="45"/>
      <c r="AM156" s="45"/>
      <c r="AN156" s="45"/>
      <c r="AO156" s="45"/>
      <c r="AP156" s="45"/>
      <c r="AQ156" s="45"/>
      <c r="AR156" s="45"/>
      <c r="AS156" s="45"/>
      <c r="AT156" s="45"/>
      <c r="AU156" s="45"/>
      <c r="AV156" s="45"/>
    </row>
    <row r="157" spans="1:48" ht="99.75" customHeight="1" x14ac:dyDescent="0.35">
      <c r="A157" s="33">
        <v>156</v>
      </c>
      <c r="B157" s="22">
        <v>4</v>
      </c>
      <c r="C157" s="41">
        <v>23</v>
      </c>
      <c r="D157" s="42" t="s">
        <v>539</v>
      </c>
      <c r="E157" s="43" t="s">
        <v>20</v>
      </c>
      <c r="F157" s="21">
        <v>4</v>
      </c>
      <c r="G157" s="21">
        <v>2</v>
      </c>
      <c r="H157" s="21">
        <v>2</v>
      </c>
      <c r="I157" s="102">
        <v>3</v>
      </c>
      <c r="J157" s="102">
        <v>4</v>
      </c>
      <c r="K157" s="102">
        <v>3</v>
      </c>
      <c r="L157" s="102">
        <v>4</v>
      </c>
      <c r="M157" s="102">
        <v>2</v>
      </c>
      <c r="N157" s="44"/>
      <c r="O157" s="44"/>
      <c r="P157" s="44"/>
      <c r="Q157" s="44"/>
      <c r="R157" s="44"/>
      <c r="S157" s="44"/>
      <c r="T157" s="44"/>
      <c r="U157" s="44"/>
      <c r="V157" s="44"/>
      <c r="W157" s="44"/>
      <c r="X157" s="44"/>
      <c r="Y157" s="44"/>
      <c r="Z157" s="44"/>
      <c r="AA157" s="44"/>
      <c r="AB157" s="44"/>
      <c r="AC157" s="44"/>
      <c r="AD157" s="44"/>
      <c r="AE157" s="42"/>
      <c r="AF157" s="45"/>
      <c r="AG157" s="45"/>
      <c r="AH157" s="45"/>
      <c r="AI157" s="45"/>
      <c r="AJ157" s="45"/>
      <c r="AK157" s="45"/>
      <c r="AL157" s="45"/>
      <c r="AM157" s="45"/>
      <c r="AN157" s="45"/>
      <c r="AO157" s="45"/>
      <c r="AP157" s="45"/>
      <c r="AQ157" s="45"/>
      <c r="AR157" s="45"/>
      <c r="AS157" s="45"/>
      <c r="AT157" s="45"/>
      <c r="AU157" s="45"/>
      <c r="AV157" s="45"/>
    </row>
    <row r="158" spans="1:48" ht="99.75" customHeight="1" x14ac:dyDescent="0.35">
      <c r="A158" s="33">
        <v>157</v>
      </c>
      <c r="B158" s="22">
        <v>4</v>
      </c>
      <c r="C158" s="41">
        <v>23</v>
      </c>
      <c r="D158" s="46" t="s">
        <v>530</v>
      </c>
      <c r="E158" s="43" t="s">
        <v>531</v>
      </c>
      <c r="F158" s="43">
        <v>3</v>
      </c>
      <c r="G158" s="21">
        <v>2</v>
      </c>
      <c r="H158" s="21">
        <v>2</v>
      </c>
      <c r="I158" s="102">
        <v>2</v>
      </c>
      <c r="J158" s="102">
        <v>1</v>
      </c>
      <c r="K158" s="102">
        <v>1</v>
      </c>
      <c r="L158" s="102">
        <v>4</v>
      </c>
      <c r="M158" s="102">
        <v>1</v>
      </c>
      <c r="N158" s="44"/>
      <c r="O158" s="44"/>
      <c r="P158" s="44"/>
      <c r="Q158" s="44"/>
      <c r="R158" s="44"/>
      <c r="S158" s="44"/>
      <c r="T158" s="44"/>
      <c r="U158" s="44"/>
      <c r="V158" s="44"/>
      <c r="W158" s="44"/>
      <c r="X158" s="44"/>
      <c r="Y158" s="44"/>
      <c r="Z158" s="44"/>
      <c r="AA158" s="44"/>
      <c r="AB158" s="44"/>
      <c r="AC158" s="44"/>
      <c r="AD158" s="44"/>
      <c r="AE158" s="42"/>
      <c r="AF158" s="45"/>
      <c r="AG158" s="45"/>
      <c r="AH158" s="45"/>
      <c r="AI158" s="45"/>
      <c r="AJ158" s="45"/>
      <c r="AK158" s="45"/>
      <c r="AL158" s="45"/>
      <c r="AM158" s="45"/>
      <c r="AN158" s="45"/>
      <c r="AO158" s="45"/>
      <c r="AP158" s="45"/>
      <c r="AQ158" s="45"/>
      <c r="AR158" s="45"/>
      <c r="AS158" s="45"/>
      <c r="AT158" s="45"/>
      <c r="AU158" s="45"/>
      <c r="AV158" s="45"/>
    </row>
    <row r="159" spans="1:48" ht="158.5" customHeight="1" x14ac:dyDescent="0.35">
      <c r="A159" s="33">
        <v>158</v>
      </c>
      <c r="B159" s="22">
        <v>4</v>
      </c>
      <c r="C159" s="41">
        <v>25</v>
      </c>
      <c r="D159" s="42" t="s">
        <v>703</v>
      </c>
      <c r="E159" s="43" t="s">
        <v>340</v>
      </c>
      <c r="F159" s="43">
        <v>6</v>
      </c>
      <c r="G159" s="21">
        <v>3</v>
      </c>
      <c r="H159" s="21">
        <v>5</v>
      </c>
      <c r="I159" s="102">
        <v>3</v>
      </c>
      <c r="J159" s="102">
        <v>1</v>
      </c>
      <c r="K159" s="102">
        <v>2</v>
      </c>
      <c r="L159" s="102">
        <v>4</v>
      </c>
      <c r="M159" s="102">
        <v>1</v>
      </c>
      <c r="N159" s="21" t="s">
        <v>238</v>
      </c>
      <c r="O159" s="21" t="s">
        <v>239</v>
      </c>
      <c r="P159" s="21" t="s">
        <v>240</v>
      </c>
      <c r="Q159" s="21" t="s">
        <v>241</v>
      </c>
      <c r="R159" s="21" t="s">
        <v>242</v>
      </c>
      <c r="S159" s="21" t="s">
        <v>243</v>
      </c>
      <c r="T159" s="21"/>
      <c r="V159" s="21" t="s">
        <v>244</v>
      </c>
      <c r="W159" s="21"/>
      <c r="X159" s="21" t="s">
        <v>245</v>
      </c>
      <c r="Y159" s="21" t="s">
        <v>246</v>
      </c>
      <c r="Z159" s="21" t="s">
        <v>247</v>
      </c>
      <c r="AA159" s="21" t="s">
        <v>248</v>
      </c>
      <c r="AC159" s="21" t="s">
        <v>249</v>
      </c>
      <c r="AD159" s="76" t="s">
        <v>250</v>
      </c>
      <c r="AF159" s="45"/>
      <c r="AG159" s="45"/>
      <c r="AH159" s="45"/>
      <c r="AI159" s="45"/>
      <c r="AJ159" s="45"/>
      <c r="AK159" s="45"/>
      <c r="AL159" s="45"/>
      <c r="AM159" s="45"/>
      <c r="AN159" s="45"/>
      <c r="AO159" s="45"/>
      <c r="AP159" s="45"/>
      <c r="AQ159" s="45"/>
      <c r="AR159" s="45"/>
      <c r="AS159" s="45"/>
      <c r="AT159" s="45"/>
      <c r="AU159" s="45"/>
      <c r="AV159" s="45"/>
    </row>
    <row r="160" spans="1:48" ht="402.65" customHeight="1" x14ac:dyDescent="0.35">
      <c r="A160" s="33">
        <v>159</v>
      </c>
      <c r="B160" s="22">
        <v>4</v>
      </c>
      <c r="C160" s="41">
        <v>25</v>
      </c>
      <c r="D160" s="42" t="s">
        <v>647</v>
      </c>
      <c r="E160" s="43" t="s">
        <v>648</v>
      </c>
      <c r="F160" s="43">
        <v>3</v>
      </c>
      <c r="G160" s="22">
        <v>2</v>
      </c>
      <c r="H160" s="22">
        <v>4</v>
      </c>
      <c r="I160" s="102">
        <v>3</v>
      </c>
      <c r="J160" s="102">
        <v>3</v>
      </c>
      <c r="K160" s="102">
        <v>3</v>
      </c>
      <c r="L160" s="102">
        <v>3</v>
      </c>
      <c r="M160" s="102">
        <v>1</v>
      </c>
      <c r="N160" s="44" t="s">
        <v>3181</v>
      </c>
      <c r="O160" s="44" t="s">
        <v>3182</v>
      </c>
      <c r="P160" s="44" t="s">
        <v>3183</v>
      </c>
      <c r="Q160" s="44" t="s">
        <v>3582</v>
      </c>
      <c r="R160" s="44" t="s">
        <v>3184</v>
      </c>
      <c r="S160" s="44" t="s">
        <v>3185</v>
      </c>
      <c r="T160" s="44" t="s">
        <v>3107</v>
      </c>
      <c r="U160" s="44" t="s">
        <v>3186</v>
      </c>
      <c r="V160" s="44" t="s">
        <v>3583</v>
      </c>
      <c r="W160" s="44" t="s">
        <v>3187</v>
      </c>
      <c r="X160" s="44" t="s">
        <v>3188</v>
      </c>
      <c r="Y160" s="44" t="s">
        <v>3494</v>
      </c>
      <c r="Z160" s="44" t="s">
        <v>3189</v>
      </c>
      <c r="AA160" s="44" t="s">
        <v>3190</v>
      </c>
      <c r="AB160" s="44" t="s">
        <v>3191</v>
      </c>
      <c r="AC160" s="77" t="s">
        <v>3584</v>
      </c>
      <c r="AD160" s="44" t="s">
        <v>3192</v>
      </c>
      <c r="AE160" s="45"/>
      <c r="AF160" s="45"/>
      <c r="AG160" s="45"/>
      <c r="AH160" s="45"/>
      <c r="AI160" s="45"/>
      <c r="AJ160" s="45"/>
      <c r="AK160" s="45"/>
      <c r="AL160" s="45"/>
      <c r="AM160" s="45"/>
      <c r="AN160" s="45"/>
      <c r="AO160" s="45"/>
      <c r="AP160" s="45"/>
      <c r="AQ160" s="45"/>
      <c r="AR160" s="45"/>
      <c r="AS160" s="45"/>
      <c r="AT160" s="45"/>
      <c r="AU160" s="45"/>
      <c r="AV160" s="45"/>
    </row>
    <row r="161" spans="1:48" ht="168.65" customHeight="1" x14ac:dyDescent="0.35">
      <c r="A161" s="33">
        <v>160</v>
      </c>
      <c r="B161" s="22">
        <v>4</v>
      </c>
      <c r="C161" s="41">
        <v>25</v>
      </c>
      <c r="D161" s="42" t="s">
        <v>665</v>
      </c>
      <c r="E161" s="43" t="s">
        <v>666</v>
      </c>
      <c r="F161" s="43">
        <v>5</v>
      </c>
      <c r="G161" s="21">
        <v>2</v>
      </c>
      <c r="H161" s="21">
        <v>2</v>
      </c>
      <c r="I161" s="102">
        <v>2</v>
      </c>
      <c r="J161" s="102">
        <v>3</v>
      </c>
      <c r="K161" s="102">
        <v>3</v>
      </c>
      <c r="L161" s="102">
        <v>4</v>
      </c>
      <c r="M161" s="102">
        <v>1</v>
      </c>
      <c r="N161" s="21" t="s">
        <v>251</v>
      </c>
      <c r="O161" s="21" t="s">
        <v>252</v>
      </c>
      <c r="P161" s="21" t="s">
        <v>253</v>
      </c>
      <c r="Q161" s="21" t="s">
        <v>254</v>
      </c>
      <c r="R161" s="21" t="s">
        <v>255</v>
      </c>
      <c r="S161" s="21" t="s">
        <v>256</v>
      </c>
      <c r="T161" s="21" t="s">
        <v>257</v>
      </c>
      <c r="U161" s="21" t="s">
        <v>258</v>
      </c>
      <c r="V161" s="21" t="s">
        <v>259</v>
      </c>
      <c r="W161" s="21" t="s">
        <v>260</v>
      </c>
      <c r="X161" s="21" t="s">
        <v>261</v>
      </c>
      <c r="Y161" s="21" t="s">
        <v>262</v>
      </c>
      <c r="Z161" s="21" t="s">
        <v>263</v>
      </c>
      <c r="AA161" s="21" t="s">
        <v>264</v>
      </c>
      <c r="AC161" s="21" t="s">
        <v>265</v>
      </c>
      <c r="AD161" s="21" t="s">
        <v>266</v>
      </c>
      <c r="AE161" s="21"/>
      <c r="AG161" s="45"/>
      <c r="AH161" s="45"/>
      <c r="AI161" s="45"/>
      <c r="AJ161" s="45"/>
      <c r="AK161" s="45"/>
      <c r="AL161" s="45"/>
      <c r="AM161" s="45"/>
      <c r="AN161" s="45"/>
      <c r="AO161" s="45"/>
      <c r="AP161" s="45"/>
      <c r="AQ161" s="45"/>
      <c r="AR161" s="45"/>
      <c r="AS161" s="45"/>
      <c r="AT161" s="45"/>
      <c r="AU161" s="45"/>
      <c r="AV161" s="45"/>
    </row>
    <row r="162" spans="1:48" ht="150" customHeight="1" x14ac:dyDescent="0.35">
      <c r="A162" s="33">
        <v>161</v>
      </c>
      <c r="B162" s="22">
        <v>4</v>
      </c>
      <c r="C162" s="41">
        <v>25</v>
      </c>
      <c r="D162" s="42" t="s">
        <v>660</v>
      </c>
      <c r="E162" s="43" t="s">
        <v>447</v>
      </c>
      <c r="F162" s="43">
        <v>5</v>
      </c>
      <c r="G162" s="53">
        <v>2</v>
      </c>
      <c r="H162" s="53">
        <v>3</v>
      </c>
      <c r="I162" s="102">
        <v>3</v>
      </c>
      <c r="J162" s="102">
        <v>1</v>
      </c>
      <c r="K162" s="102">
        <v>1</v>
      </c>
      <c r="L162" s="102">
        <v>4</v>
      </c>
      <c r="M162" s="102">
        <v>2</v>
      </c>
      <c r="N162" s="21" t="s">
        <v>268</v>
      </c>
      <c r="O162" s="21" t="s">
        <v>269</v>
      </c>
      <c r="P162" s="21" t="s">
        <v>270</v>
      </c>
      <c r="Q162" s="21" t="s">
        <v>271</v>
      </c>
      <c r="R162" s="21"/>
      <c r="S162" s="21" t="s">
        <v>272</v>
      </c>
      <c r="T162" s="21" t="s">
        <v>273</v>
      </c>
      <c r="V162" s="21" t="s">
        <v>274</v>
      </c>
      <c r="W162" s="21"/>
      <c r="X162" s="21" t="s">
        <v>275</v>
      </c>
      <c r="Y162" s="21" t="s">
        <v>276</v>
      </c>
      <c r="Z162" s="21" t="s">
        <v>277</v>
      </c>
      <c r="AA162" s="21" t="s">
        <v>278</v>
      </c>
      <c r="AD162" s="21" t="s">
        <v>279</v>
      </c>
      <c r="AF162" s="45"/>
      <c r="AG162" s="45"/>
      <c r="AH162" s="45"/>
      <c r="AI162" s="45"/>
      <c r="AJ162" s="45"/>
      <c r="AK162" s="45"/>
      <c r="AL162" s="45"/>
      <c r="AM162" s="45"/>
      <c r="AN162" s="45"/>
      <c r="AO162" s="45"/>
      <c r="AP162" s="45"/>
      <c r="AQ162" s="45"/>
      <c r="AR162" s="45"/>
      <c r="AS162" s="45"/>
      <c r="AT162" s="45"/>
      <c r="AU162" s="45"/>
      <c r="AV162" s="45"/>
    </row>
    <row r="163" spans="1:48" ht="264" customHeight="1" x14ac:dyDescent="0.35">
      <c r="A163" s="22">
        <v>162</v>
      </c>
      <c r="B163" s="22">
        <v>4</v>
      </c>
      <c r="C163" s="41">
        <v>25</v>
      </c>
      <c r="D163" s="25" t="s">
        <v>53</v>
      </c>
      <c r="E163" s="21" t="s">
        <v>54</v>
      </c>
      <c r="F163" s="23">
        <v>1</v>
      </c>
      <c r="G163" s="22">
        <v>3</v>
      </c>
      <c r="H163" s="22">
        <v>3</v>
      </c>
      <c r="I163" s="102">
        <v>2</v>
      </c>
      <c r="J163" s="102">
        <v>3</v>
      </c>
      <c r="K163" s="102">
        <v>3</v>
      </c>
      <c r="L163" s="102">
        <v>4</v>
      </c>
      <c r="M163" s="102">
        <v>1</v>
      </c>
      <c r="N163" s="78" t="s">
        <v>3495</v>
      </c>
      <c r="O163" s="44" t="s">
        <v>3585</v>
      </c>
      <c r="P163" s="44" t="s">
        <v>3193</v>
      </c>
      <c r="Q163" s="44" t="s">
        <v>3194</v>
      </c>
      <c r="R163" s="44" t="s">
        <v>3195</v>
      </c>
      <c r="S163" s="44" t="s">
        <v>3196</v>
      </c>
      <c r="T163" s="44" t="s">
        <v>3197</v>
      </c>
      <c r="U163" s="44"/>
      <c r="V163" s="44" t="s">
        <v>3198</v>
      </c>
      <c r="W163" s="44" t="s">
        <v>3496</v>
      </c>
      <c r="X163" s="44" t="s">
        <v>3199</v>
      </c>
      <c r="Y163" s="44"/>
      <c r="Z163" s="44" t="s">
        <v>3200</v>
      </c>
      <c r="AA163" s="44" t="s">
        <v>3201</v>
      </c>
      <c r="AB163" s="44" t="s">
        <v>3202</v>
      </c>
      <c r="AC163" s="44" t="s">
        <v>3203</v>
      </c>
      <c r="AD163" s="44" t="s">
        <v>3204</v>
      </c>
      <c r="AE163" s="42"/>
      <c r="AF163" s="45"/>
      <c r="AG163" s="45"/>
      <c r="AH163" s="45"/>
      <c r="AI163" s="45"/>
      <c r="AJ163" s="45"/>
      <c r="AK163" s="45"/>
      <c r="AL163" s="45"/>
      <c r="AM163" s="45"/>
      <c r="AN163" s="45"/>
      <c r="AO163" s="45"/>
      <c r="AP163" s="45"/>
      <c r="AQ163" s="45"/>
      <c r="AR163" s="45"/>
      <c r="AS163" s="45"/>
      <c r="AT163" s="45"/>
      <c r="AU163" s="45"/>
      <c r="AV163" s="45"/>
    </row>
    <row r="164" spans="1:48" ht="259" customHeight="1" x14ac:dyDescent="0.35">
      <c r="A164" s="33">
        <v>163</v>
      </c>
      <c r="B164" s="22">
        <v>4</v>
      </c>
      <c r="C164" s="41">
        <v>25</v>
      </c>
      <c r="D164" s="42" t="s">
        <v>536</v>
      </c>
      <c r="E164" s="43" t="s">
        <v>528</v>
      </c>
      <c r="F164" s="43">
        <v>2</v>
      </c>
      <c r="G164" s="48">
        <v>3</v>
      </c>
      <c r="H164" s="48">
        <v>3</v>
      </c>
      <c r="I164" s="102">
        <v>2</v>
      </c>
      <c r="J164" s="102">
        <v>2</v>
      </c>
      <c r="K164" s="102">
        <v>3</v>
      </c>
      <c r="L164" s="102">
        <v>4</v>
      </c>
      <c r="M164" s="102">
        <v>1</v>
      </c>
      <c r="N164" s="21" t="s">
        <v>280</v>
      </c>
      <c r="O164" s="21" t="s">
        <v>281</v>
      </c>
      <c r="P164" s="21" t="s">
        <v>282</v>
      </c>
      <c r="Q164" s="21"/>
      <c r="R164" s="21" t="s">
        <v>283</v>
      </c>
      <c r="S164" s="21" t="s">
        <v>284</v>
      </c>
      <c r="T164" s="21" t="s">
        <v>285</v>
      </c>
      <c r="U164" s="21"/>
      <c r="V164" s="21" t="s">
        <v>286</v>
      </c>
      <c r="X164" s="21" t="s">
        <v>287</v>
      </c>
      <c r="Y164" s="21" t="s">
        <v>288</v>
      </c>
      <c r="Z164" s="21" t="s">
        <v>289</v>
      </c>
      <c r="AA164" s="21" t="s">
        <v>290</v>
      </c>
      <c r="AB164" s="21" t="s">
        <v>291</v>
      </c>
      <c r="AD164" s="76" t="s">
        <v>3066</v>
      </c>
      <c r="AE164" s="21"/>
      <c r="AG164" s="45"/>
      <c r="AH164" s="45"/>
      <c r="AI164" s="45"/>
      <c r="AJ164" s="45"/>
      <c r="AK164" s="45"/>
      <c r="AL164" s="45"/>
      <c r="AM164" s="45"/>
      <c r="AN164" s="45"/>
      <c r="AO164" s="45"/>
      <c r="AP164" s="45"/>
      <c r="AQ164" s="45"/>
      <c r="AR164" s="45"/>
      <c r="AS164" s="45"/>
      <c r="AT164" s="45"/>
      <c r="AU164" s="45"/>
      <c r="AV164" s="45"/>
    </row>
    <row r="165" spans="1:48" ht="329.15" customHeight="1" x14ac:dyDescent="0.35">
      <c r="A165" s="33">
        <v>164</v>
      </c>
      <c r="B165" s="22">
        <v>4</v>
      </c>
      <c r="C165" s="41">
        <v>25</v>
      </c>
      <c r="D165" s="42" t="s">
        <v>348</v>
      </c>
      <c r="E165" s="43" t="s">
        <v>349</v>
      </c>
      <c r="F165" s="43">
        <v>3</v>
      </c>
      <c r="G165" s="22">
        <v>2</v>
      </c>
      <c r="H165" s="22">
        <v>4</v>
      </c>
      <c r="I165" s="102">
        <v>3</v>
      </c>
      <c r="J165" s="102">
        <v>4</v>
      </c>
      <c r="K165" s="102">
        <v>2</v>
      </c>
      <c r="L165" s="102">
        <v>4</v>
      </c>
      <c r="M165" s="102">
        <v>1</v>
      </c>
      <c r="N165" s="44" t="s">
        <v>3586</v>
      </c>
      <c r="O165" s="44" t="s">
        <v>3686</v>
      </c>
      <c r="P165" s="44" t="s">
        <v>3587</v>
      </c>
      <c r="Q165" s="44" t="s">
        <v>3205</v>
      </c>
      <c r="R165" s="44" t="s">
        <v>3206</v>
      </c>
      <c r="S165" s="44" t="s">
        <v>3687</v>
      </c>
      <c r="T165" s="44" t="s">
        <v>3207</v>
      </c>
      <c r="U165" s="44" t="s">
        <v>3208</v>
      </c>
      <c r="V165" s="44" t="s">
        <v>3209</v>
      </c>
      <c r="W165" s="44" t="s">
        <v>3588</v>
      </c>
      <c r="X165" s="44" t="s">
        <v>3589</v>
      </c>
      <c r="Y165" s="44" t="s">
        <v>3497</v>
      </c>
      <c r="Z165" s="44" t="s">
        <v>3688</v>
      </c>
      <c r="AA165" s="44"/>
      <c r="AB165" s="44" t="s">
        <v>3210</v>
      </c>
      <c r="AC165" s="44" t="s">
        <v>3689</v>
      </c>
      <c r="AD165" s="44" t="s">
        <v>3211</v>
      </c>
      <c r="AE165" s="45"/>
      <c r="AF165" s="45"/>
      <c r="AG165" s="45"/>
      <c r="AH165" s="45"/>
      <c r="AI165" s="45"/>
      <c r="AJ165" s="45"/>
      <c r="AK165" s="45"/>
      <c r="AL165" s="45"/>
      <c r="AM165" s="45"/>
      <c r="AN165" s="45"/>
      <c r="AO165" s="45"/>
      <c r="AP165" s="45"/>
      <c r="AQ165" s="45"/>
      <c r="AR165" s="45"/>
      <c r="AS165" s="45"/>
      <c r="AT165" s="45"/>
      <c r="AU165" s="45"/>
      <c r="AV165" s="45"/>
    </row>
    <row r="166" spans="1:48" ht="287.5" customHeight="1" x14ac:dyDescent="0.35">
      <c r="A166" s="33">
        <v>165</v>
      </c>
      <c r="B166" s="22">
        <v>4</v>
      </c>
      <c r="C166" s="41">
        <v>25</v>
      </c>
      <c r="D166" s="42" t="s">
        <v>661</v>
      </c>
      <c r="E166" s="43" t="s">
        <v>662</v>
      </c>
      <c r="F166" s="43">
        <v>5</v>
      </c>
      <c r="G166" s="22">
        <v>2</v>
      </c>
      <c r="H166" s="22">
        <v>2</v>
      </c>
      <c r="I166" s="102">
        <v>2</v>
      </c>
      <c r="J166" s="102">
        <v>3</v>
      </c>
      <c r="K166" s="102">
        <v>3</v>
      </c>
      <c r="L166" s="102">
        <v>4</v>
      </c>
      <c r="M166" s="102">
        <v>1</v>
      </c>
      <c r="N166" s="44" t="s">
        <v>3690</v>
      </c>
      <c r="O166" s="44" t="s">
        <v>3590</v>
      </c>
      <c r="P166" s="44" t="s">
        <v>3591</v>
      </c>
      <c r="Q166" s="44" t="s">
        <v>3592</v>
      </c>
      <c r="R166" s="44" t="s">
        <v>3691</v>
      </c>
      <c r="S166" s="44" t="s">
        <v>3692</v>
      </c>
      <c r="T166" s="44" t="s">
        <v>3693</v>
      </c>
      <c r="U166" s="44" t="s">
        <v>3694</v>
      </c>
      <c r="V166" s="44" t="s">
        <v>3498</v>
      </c>
      <c r="W166" s="44" t="s">
        <v>3695</v>
      </c>
      <c r="X166" s="44" t="s">
        <v>3593</v>
      </c>
      <c r="Y166" s="44" t="s">
        <v>3594</v>
      </c>
      <c r="Z166" s="44" t="s">
        <v>3499</v>
      </c>
      <c r="AA166" s="44"/>
      <c r="AB166" s="44" t="s">
        <v>3696</v>
      </c>
      <c r="AC166" s="44" t="s">
        <v>3697</v>
      </c>
      <c r="AD166" s="44" t="s">
        <v>3500</v>
      </c>
      <c r="AE166" s="42"/>
      <c r="AF166" s="45"/>
      <c r="AG166" s="45"/>
      <c r="AH166" s="45"/>
      <c r="AI166" s="45"/>
      <c r="AJ166" s="45"/>
      <c r="AK166" s="45"/>
      <c r="AL166" s="45"/>
      <c r="AM166" s="45"/>
      <c r="AN166" s="45"/>
      <c r="AO166" s="45"/>
      <c r="AP166" s="45"/>
      <c r="AQ166" s="45"/>
      <c r="AR166" s="45"/>
      <c r="AS166" s="45"/>
      <c r="AT166" s="45"/>
      <c r="AU166" s="45"/>
      <c r="AV166" s="45"/>
    </row>
    <row r="167" spans="1:48" ht="367.5" customHeight="1" x14ac:dyDescent="0.35">
      <c r="A167" s="33">
        <v>166</v>
      </c>
      <c r="B167" s="22">
        <v>4</v>
      </c>
      <c r="C167" s="41">
        <v>25</v>
      </c>
      <c r="D167" s="42" t="s">
        <v>395</v>
      </c>
      <c r="E167" s="43" t="s">
        <v>663</v>
      </c>
      <c r="F167" s="43">
        <v>6</v>
      </c>
      <c r="G167" s="33">
        <v>1</v>
      </c>
      <c r="H167" s="33">
        <v>1</v>
      </c>
      <c r="I167" s="102">
        <v>2</v>
      </c>
      <c r="J167" s="102">
        <v>2</v>
      </c>
      <c r="K167" s="102">
        <v>1</v>
      </c>
      <c r="L167" s="102">
        <v>4</v>
      </c>
      <c r="M167" s="102">
        <v>1</v>
      </c>
      <c r="N167" s="44" t="s">
        <v>3212</v>
      </c>
      <c r="O167" s="44" t="s">
        <v>3213</v>
      </c>
      <c r="P167" s="44" t="s">
        <v>3214</v>
      </c>
      <c r="Q167" s="44" t="s">
        <v>3501</v>
      </c>
      <c r="R167" s="44"/>
      <c r="S167" s="44" t="s">
        <v>3698</v>
      </c>
      <c r="T167" s="44" t="s">
        <v>3215</v>
      </c>
      <c r="U167" s="44" t="s">
        <v>3216</v>
      </c>
      <c r="V167" s="44" t="s">
        <v>3217</v>
      </c>
      <c r="W167" s="44" t="s">
        <v>3218</v>
      </c>
      <c r="X167" s="44" t="s">
        <v>3219</v>
      </c>
      <c r="Y167" s="44" t="s">
        <v>3595</v>
      </c>
      <c r="Z167" s="44" t="s">
        <v>3220</v>
      </c>
      <c r="AA167" s="44" t="s">
        <v>3221</v>
      </c>
      <c r="AB167" s="44" t="s">
        <v>3596</v>
      </c>
      <c r="AC167" s="44" t="s">
        <v>3699</v>
      </c>
      <c r="AD167" s="44" t="s">
        <v>3700</v>
      </c>
      <c r="AE167" s="42"/>
      <c r="AF167" s="45"/>
      <c r="AG167" s="45"/>
      <c r="AH167" s="45"/>
      <c r="AI167" s="45"/>
      <c r="AJ167" s="45"/>
      <c r="AK167" s="45"/>
      <c r="AL167" s="45"/>
      <c r="AM167" s="45"/>
      <c r="AN167" s="45"/>
      <c r="AO167" s="45"/>
      <c r="AP167" s="45"/>
      <c r="AQ167" s="45"/>
      <c r="AR167" s="45"/>
      <c r="AS167" s="45"/>
      <c r="AT167" s="45"/>
      <c r="AU167" s="45"/>
      <c r="AV167" s="45"/>
    </row>
    <row r="168" spans="1:48" ht="296.5" customHeight="1" x14ac:dyDescent="0.35">
      <c r="A168" s="33">
        <v>167</v>
      </c>
      <c r="B168" s="22">
        <v>4</v>
      </c>
      <c r="C168" s="41">
        <v>25</v>
      </c>
      <c r="D168" s="42" t="s">
        <v>395</v>
      </c>
      <c r="E168" s="43" t="s">
        <v>396</v>
      </c>
      <c r="F168" s="43">
        <v>6</v>
      </c>
      <c r="G168" s="33">
        <v>1</v>
      </c>
      <c r="H168" s="33">
        <v>1</v>
      </c>
      <c r="I168" s="102">
        <v>2</v>
      </c>
      <c r="J168" s="102">
        <v>2</v>
      </c>
      <c r="K168" s="102">
        <v>1</v>
      </c>
      <c r="L168" s="102">
        <v>4</v>
      </c>
      <c r="M168" s="102">
        <v>2</v>
      </c>
      <c r="N168" s="44" t="s">
        <v>3222</v>
      </c>
      <c r="O168" s="44" t="s">
        <v>3223</v>
      </c>
      <c r="P168" s="44" t="s">
        <v>3224</v>
      </c>
      <c r="Q168" s="44" t="s">
        <v>3225</v>
      </c>
      <c r="R168" s="44" t="s">
        <v>3226</v>
      </c>
      <c r="S168" s="44" t="s">
        <v>3701</v>
      </c>
      <c r="T168" s="44" t="s">
        <v>3227</v>
      </c>
      <c r="U168" s="44" t="s">
        <v>3228</v>
      </c>
      <c r="V168" s="44" t="s">
        <v>3229</v>
      </c>
      <c r="W168" s="44" t="s">
        <v>3230</v>
      </c>
      <c r="X168" s="44" t="s">
        <v>3231</v>
      </c>
      <c r="Y168" s="44" t="s">
        <v>3232</v>
      </c>
      <c r="Z168" s="44" t="s">
        <v>3233</v>
      </c>
      <c r="AA168" s="44" t="s">
        <v>3234</v>
      </c>
      <c r="AB168" s="44" t="s">
        <v>3597</v>
      </c>
      <c r="AC168" s="44" t="s">
        <v>3702</v>
      </c>
      <c r="AD168" s="44" t="s">
        <v>3703</v>
      </c>
      <c r="AE168" s="42"/>
      <c r="AF168" s="45"/>
      <c r="AG168" s="45"/>
      <c r="AH168" s="45"/>
      <c r="AI168" s="45"/>
      <c r="AJ168" s="45"/>
      <c r="AK168" s="45"/>
      <c r="AL168" s="45"/>
      <c r="AM168" s="45"/>
      <c r="AN168" s="45"/>
      <c r="AO168" s="45"/>
      <c r="AP168" s="45"/>
      <c r="AQ168" s="45"/>
      <c r="AR168" s="45"/>
      <c r="AS168" s="45"/>
      <c r="AT168" s="45"/>
      <c r="AU168" s="45"/>
      <c r="AV168" s="45"/>
    </row>
    <row r="169" spans="1:48" ht="99.75" customHeight="1" x14ac:dyDescent="0.35">
      <c r="A169" s="33">
        <v>168</v>
      </c>
      <c r="B169" s="22">
        <v>4</v>
      </c>
      <c r="C169" s="41">
        <v>27</v>
      </c>
      <c r="D169" s="42" t="s">
        <v>685</v>
      </c>
      <c r="E169" s="43" t="s">
        <v>686</v>
      </c>
      <c r="F169" s="23">
        <v>1</v>
      </c>
      <c r="G169" s="43">
        <v>4</v>
      </c>
      <c r="H169" s="43">
        <v>4</v>
      </c>
      <c r="I169" s="102">
        <v>2</v>
      </c>
      <c r="J169" s="102">
        <v>2</v>
      </c>
      <c r="K169" s="102">
        <v>3</v>
      </c>
      <c r="L169" s="102">
        <v>4</v>
      </c>
      <c r="M169" s="102">
        <v>1</v>
      </c>
      <c r="N169" s="21"/>
      <c r="O169" s="21"/>
      <c r="P169" s="21"/>
      <c r="Q169" s="21"/>
      <c r="R169" s="21"/>
      <c r="S169" s="21"/>
      <c r="T169" s="21"/>
      <c r="U169" s="21"/>
      <c r="V169" s="21"/>
      <c r="W169" s="21"/>
      <c r="X169" s="21"/>
      <c r="Y169" s="21"/>
      <c r="Z169" s="21"/>
      <c r="AA169" s="21"/>
      <c r="AB169" s="21"/>
      <c r="AC169" s="21"/>
      <c r="AD169" s="21"/>
      <c r="AE169" s="42"/>
      <c r="AF169" s="45"/>
      <c r="AG169" s="45"/>
      <c r="AH169" s="45"/>
      <c r="AI169" s="45"/>
      <c r="AJ169" s="45"/>
      <c r="AK169" s="45"/>
      <c r="AL169" s="45"/>
      <c r="AM169" s="45"/>
      <c r="AN169" s="45"/>
      <c r="AO169" s="45"/>
      <c r="AP169" s="45"/>
      <c r="AQ169" s="45"/>
      <c r="AR169" s="45"/>
      <c r="AS169" s="45"/>
      <c r="AT169" s="45"/>
      <c r="AU169" s="45"/>
      <c r="AV169" s="45"/>
    </row>
    <row r="170" spans="1:48" ht="277" customHeight="1" x14ac:dyDescent="0.35">
      <c r="A170" s="33">
        <v>169</v>
      </c>
      <c r="B170" s="22">
        <v>4</v>
      </c>
      <c r="C170" s="41">
        <v>25</v>
      </c>
      <c r="D170" s="42" t="s">
        <v>390</v>
      </c>
      <c r="E170" s="43" t="s">
        <v>20</v>
      </c>
      <c r="F170" s="21">
        <v>4</v>
      </c>
      <c r="G170" s="33">
        <v>2</v>
      </c>
      <c r="H170" s="33">
        <v>3</v>
      </c>
      <c r="I170" s="102">
        <v>3</v>
      </c>
      <c r="J170" s="102">
        <v>4</v>
      </c>
      <c r="K170" s="102">
        <v>1</v>
      </c>
      <c r="L170" s="102">
        <v>4</v>
      </c>
      <c r="M170" s="102">
        <v>2</v>
      </c>
      <c r="N170" s="44" t="s">
        <v>3235</v>
      </c>
      <c r="O170" s="44" t="s">
        <v>3236</v>
      </c>
      <c r="P170" s="44" t="s">
        <v>3237</v>
      </c>
      <c r="Q170" s="44" t="s">
        <v>3238</v>
      </c>
      <c r="R170" s="44"/>
      <c r="S170" s="44" t="s">
        <v>3704</v>
      </c>
      <c r="T170" s="44" t="s">
        <v>3239</v>
      </c>
      <c r="U170" s="44" t="s">
        <v>3240</v>
      </c>
      <c r="V170" s="44" t="s">
        <v>3502</v>
      </c>
      <c r="W170" s="44" t="s">
        <v>3241</v>
      </c>
      <c r="X170" s="44" t="s">
        <v>3242</v>
      </c>
      <c r="Y170" s="44" t="s">
        <v>3243</v>
      </c>
      <c r="Z170" s="44" t="s">
        <v>3705</v>
      </c>
      <c r="AA170" s="44" t="s">
        <v>3706</v>
      </c>
      <c r="AB170" s="44"/>
      <c r="AC170" s="44" t="s">
        <v>3707</v>
      </c>
      <c r="AD170" s="44" t="s">
        <v>3708</v>
      </c>
      <c r="AE170" s="42"/>
      <c r="AF170" s="45"/>
      <c r="AG170" s="45"/>
      <c r="AH170" s="45"/>
      <c r="AI170" s="45"/>
      <c r="AJ170" s="45"/>
      <c r="AK170" s="45"/>
      <c r="AL170" s="45"/>
      <c r="AM170" s="45"/>
      <c r="AN170" s="45"/>
      <c r="AO170" s="45"/>
      <c r="AP170" s="45"/>
      <c r="AQ170" s="45"/>
      <c r="AR170" s="45"/>
      <c r="AS170" s="45"/>
      <c r="AT170" s="45"/>
      <c r="AU170" s="45"/>
      <c r="AV170" s="45"/>
    </row>
    <row r="171" spans="1:48" ht="189.65" customHeight="1" x14ac:dyDescent="0.35">
      <c r="A171" s="33">
        <v>170</v>
      </c>
      <c r="B171" s="22">
        <v>4</v>
      </c>
      <c r="C171" s="41">
        <v>27</v>
      </c>
      <c r="D171" s="42" t="s">
        <v>687</v>
      </c>
      <c r="E171" s="43" t="s">
        <v>563</v>
      </c>
      <c r="F171" s="43">
        <v>3</v>
      </c>
      <c r="G171" s="43">
        <v>2</v>
      </c>
      <c r="H171" s="43">
        <v>2</v>
      </c>
      <c r="I171" s="102">
        <v>3</v>
      </c>
      <c r="J171" s="102">
        <v>2</v>
      </c>
      <c r="K171" s="102">
        <v>1</v>
      </c>
      <c r="L171" s="102">
        <v>4</v>
      </c>
      <c r="M171" s="102">
        <v>1</v>
      </c>
      <c r="N171" s="21" t="s">
        <v>308</v>
      </c>
      <c r="O171" s="21" t="s">
        <v>309</v>
      </c>
      <c r="P171" s="21" t="s">
        <v>310</v>
      </c>
      <c r="Q171" s="21" t="s">
        <v>311</v>
      </c>
      <c r="R171" s="21" t="s">
        <v>312</v>
      </c>
      <c r="S171" s="21" t="s">
        <v>313</v>
      </c>
      <c r="U171" s="21" t="s">
        <v>314</v>
      </c>
      <c r="V171" s="21" t="s">
        <v>315</v>
      </c>
      <c r="W171" s="21"/>
      <c r="X171" s="21" t="s">
        <v>316</v>
      </c>
      <c r="Z171" s="21" t="s">
        <v>317</v>
      </c>
      <c r="AA171" s="21"/>
      <c r="AC171" s="21"/>
      <c r="AD171" s="21" t="s">
        <v>318</v>
      </c>
      <c r="AF171" s="21"/>
      <c r="AG171" s="45"/>
      <c r="AH171" s="45"/>
      <c r="AI171" s="45"/>
      <c r="AJ171" s="45"/>
      <c r="AK171" s="45"/>
      <c r="AL171" s="45"/>
      <c r="AM171" s="45"/>
      <c r="AN171" s="45"/>
      <c r="AO171" s="45"/>
      <c r="AP171" s="45"/>
      <c r="AQ171" s="45"/>
      <c r="AR171" s="45"/>
      <c r="AS171" s="45"/>
      <c r="AT171" s="45"/>
      <c r="AU171" s="45"/>
      <c r="AV171" s="45"/>
    </row>
    <row r="172" spans="1:48" ht="35.5" customHeight="1" x14ac:dyDescent="0.35">
      <c r="A172" s="33">
        <v>171</v>
      </c>
      <c r="B172" s="22">
        <v>4</v>
      </c>
      <c r="C172" s="41">
        <v>27</v>
      </c>
      <c r="D172" s="42" t="s">
        <v>684</v>
      </c>
      <c r="E172" s="43" t="s">
        <v>460</v>
      </c>
      <c r="F172" s="43">
        <v>3</v>
      </c>
      <c r="G172" s="43">
        <v>2</v>
      </c>
      <c r="H172" s="43">
        <v>2</v>
      </c>
      <c r="I172" s="102">
        <v>2</v>
      </c>
      <c r="J172" s="102">
        <v>4</v>
      </c>
      <c r="K172" s="102">
        <v>2</v>
      </c>
      <c r="L172" s="102">
        <v>4</v>
      </c>
      <c r="M172" s="102">
        <v>1</v>
      </c>
      <c r="N172" s="21"/>
      <c r="O172" s="21"/>
      <c r="P172" s="21"/>
      <c r="Q172" s="21"/>
      <c r="R172" s="21"/>
      <c r="S172" s="21"/>
      <c r="T172" s="21"/>
      <c r="U172" s="21"/>
      <c r="V172" s="21"/>
      <c r="W172" s="21"/>
      <c r="X172" s="21"/>
      <c r="Y172" s="21"/>
      <c r="Z172" s="21"/>
      <c r="AA172" s="21"/>
      <c r="AB172" s="21"/>
      <c r="AC172" s="21"/>
      <c r="AD172" s="21"/>
      <c r="AE172" s="42"/>
      <c r="AF172" s="45"/>
      <c r="AG172" s="45"/>
      <c r="AH172" s="45"/>
      <c r="AI172" s="45"/>
      <c r="AJ172" s="45"/>
      <c r="AK172" s="45"/>
      <c r="AL172" s="45"/>
      <c r="AM172" s="45"/>
      <c r="AN172" s="45"/>
      <c r="AO172" s="45"/>
      <c r="AP172" s="45"/>
      <c r="AQ172" s="45"/>
      <c r="AR172" s="45"/>
      <c r="AS172" s="45"/>
      <c r="AT172" s="45"/>
      <c r="AU172" s="45"/>
      <c r="AV172" s="45"/>
    </row>
    <row r="173" spans="1:48" ht="253.5" customHeight="1" x14ac:dyDescent="0.35">
      <c r="A173" s="33">
        <v>172</v>
      </c>
      <c r="B173" s="22">
        <v>4</v>
      </c>
      <c r="C173" s="41">
        <v>25</v>
      </c>
      <c r="D173" s="42" t="s">
        <v>667</v>
      </c>
      <c r="E173" s="43" t="s">
        <v>460</v>
      </c>
      <c r="F173" s="21">
        <v>4</v>
      </c>
      <c r="G173" s="33">
        <v>2</v>
      </c>
      <c r="H173" s="33">
        <v>2</v>
      </c>
      <c r="I173" s="102">
        <v>3</v>
      </c>
      <c r="J173" s="102">
        <v>3</v>
      </c>
      <c r="K173" s="102">
        <v>1</v>
      </c>
      <c r="L173" s="102">
        <v>4</v>
      </c>
      <c r="M173" s="102">
        <v>2</v>
      </c>
      <c r="N173" s="44" t="s">
        <v>3244</v>
      </c>
      <c r="O173" s="44" t="s">
        <v>3245</v>
      </c>
      <c r="P173" s="44" t="s">
        <v>3246</v>
      </c>
      <c r="Q173" s="44" t="s">
        <v>3247</v>
      </c>
      <c r="R173" s="44" t="s">
        <v>3248</v>
      </c>
      <c r="S173" s="77" t="s">
        <v>3709</v>
      </c>
      <c r="T173" s="44"/>
      <c r="U173" s="44" t="s">
        <v>3249</v>
      </c>
      <c r="V173" s="44" t="s">
        <v>3250</v>
      </c>
      <c r="W173" s="44" t="s">
        <v>3251</v>
      </c>
      <c r="X173" s="44" t="s">
        <v>3710</v>
      </c>
      <c r="Y173" s="44" t="s">
        <v>3252</v>
      </c>
      <c r="Z173" s="44" t="s">
        <v>3253</v>
      </c>
      <c r="AA173" s="44" t="s">
        <v>3254</v>
      </c>
      <c r="AB173" s="44" t="s">
        <v>3598</v>
      </c>
      <c r="AC173" s="44" t="s">
        <v>3711</v>
      </c>
      <c r="AD173" s="44" t="s">
        <v>3712</v>
      </c>
      <c r="AE173" s="42"/>
      <c r="AF173" s="45"/>
      <c r="AG173" s="45"/>
      <c r="AH173" s="45"/>
      <c r="AI173" s="45"/>
      <c r="AJ173" s="45"/>
      <c r="AK173" s="45"/>
      <c r="AL173" s="45"/>
      <c r="AM173" s="45"/>
      <c r="AN173" s="45"/>
      <c r="AO173" s="45"/>
      <c r="AP173" s="45"/>
      <c r="AQ173" s="45"/>
      <c r="AR173" s="45"/>
      <c r="AS173" s="45"/>
      <c r="AT173" s="45"/>
      <c r="AU173" s="45"/>
      <c r="AV173" s="45"/>
    </row>
    <row r="174" spans="1:48" ht="357" customHeight="1" x14ac:dyDescent="0.35">
      <c r="A174" s="33">
        <v>173</v>
      </c>
      <c r="B174" s="22">
        <v>4</v>
      </c>
      <c r="C174" s="41">
        <v>27</v>
      </c>
      <c r="D174" s="42" t="s">
        <v>389</v>
      </c>
      <c r="E174" s="43" t="s">
        <v>390</v>
      </c>
      <c r="F174" s="21">
        <v>4</v>
      </c>
      <c r="G174" s="43">
        <v>2</v>
      </c>
      <c r="H174" s="43">
        <v>2</v>
      </c>
      <c r="I174" s="102">
        <v>3</v>
      </c>
      <c r="J174" s="102">
        <v>4</v>
      </c>
      <c r="K174" s="102">
        <v>1</v>
      </c>
      <c r="L174" s="102">
        <v>4</v>
      </c>
      <c r="M174" s="102">
        <v>2</v>
      </c>
      <c r="N174" s="44" t="s">
        <v>3599</v>
      </c>
      <c r="O174" s="44" t="s">
        <v>3713</v>
      </c>
      <c r="P174" s="44" t="s">
        <v>3255</v>
      </c>
      <c r="Q174" s="44" t="s">
        <v>3600</v>
      </c>
      <c r="R174" s="44" t="s">
        <v>3256</v>
      </c>
      <c r="S174" s="44" t="s">
        <v>3714</v>
      </c>
      <c r="T174" s="44" t="s">
        <v>3257</v>
      </c>
      <c r="U174" s="44" t="s">
        <v>3258</v>
      </c>
      <c r="V174" s="44" t="s">
        <v>3601</v>
      </c>
      <c r="W174" s="44" t="s">
        <v>3715</v>
      </c>
      <c r="X174" s="44" t="s">
        <v>3716</v>
      </c>
      <c r="Y174" s="44" t="s">
        <v>3602</v>
      </c>
      <c r="Z174" s="77" t="s">
        <v>3503</v>
      </c>
      <c r="AA174" s="44" t="s">
        <v>3603</v>
      </c>
      <c r="AB174" s="44" t="s">
        <v>391</v>
      </c>
      <c r="AC174" s="44" t="s">
        <v>3717</v>
      </c>
      <c r="AD174" s="44" t="s">
        <v>3718</v>
      </c>
      <c r="AE174" s="42"/>
      <c r="AF174" s="45"/>
      <c r="AG174" s="45"/>
      <c r="AH174" s="45"/>
      <c r="AI174" s="45"/>
      <c r="AJ174" s="45"/>
      <c r="AK174" s="45"/>
      <c r="AL174" s="45"/>
      <c r="AM174" s="45"/>
      <c r="AN174" s="45"/>
      <c r="AO174" s="45"/>
      <c r="AP174" s="45"/>
      <c r="AQ174" s="45"/>
      <c r="AR174" s="45"/>
      <c r="AS174" s="45"/>
      <c r="AT174" s="45"/>
      <c r="AU174" s="45"/>
      <c r="AV174" s="45"/>
    </row>
    <row r="175" spans="1:48" ht="138.65" customHeight="1" x14ac:dyDescent="0.35">
      <c r="A175" s="33">
        <v>174</v>
      </c>
      <c r="B175" s="22">
        <v>4</v>
      </c>
      <c r="C175" s="41">
        <v>27</v>
      </c>
      <c r="D175" s="42" t="s">
        <v>682</v>
      </c>
      <c r="E175" s="43" t="s">
        <v>350</v>
      </c>
      <c r="F175" s="23">
        <v>1</v>
      </c>
      <c r="G175" s="43">
        <v>4</v>
      </c>
      <c r="H175" s="43">
        <v>4</v>
      </c>
      <c r="I175" s="102">
        <v>3</v>
      </c>
      <c r="J175" s="102">
        <v>3</v>
      </c>
      <c r="K175" s="102">
        <v>2</v>
      </c>
      <c r="L175" s="102">
        <v>4</v>
      </c>
      <c r="M175" s="102">
        <v>1</v>
      </c>
      <c r="N175" s="21" t="s">
        <v>294</v>
      </c>
      <c r="O175" s="21" t="s">
        <v>295</v>
      </c>
      <c r="P175" s="21" t="s">
        <v>296</v>
      </c>
      <c r="Q175" s="21" t="s">
        <v>297</v>
      </c>
      <c r="R175" s="21"/>
      <c r="S175" s="21" t="s">
        <v>307</v>
      </c>
      <c r="T175" s="21" t="s">
        <v>299</v>
      </c>
      <c r="U175" s="21" t="s">
        <v>300</v>
      </c>
      <c r="V175" s="21" t="s">
        <v>301</v>
      </c>
      <c r="X175" s="21" t="s">
        <v>302</v>
      </c>
      <c r="Y175" s="21" t="s">
        <v>303</v>
      </c>
      <c r="Z175" s="21" t="s">
        <v>304</v>
      </c>
      <c r="AA175" s="21" t="s">
        <v>305</v>
      </c>
      <c r="AC175" s="21" t="s">
        <v>306</v>
      </c>
      <c r="AD175" s="21" t="s">
        <v>298</v>
      </c>
      <c r="AG175" s="45"/>
      <c r="AH175" s="45"/>
      <c r="AI175" s="45"/>
      <c r="AJ175" s="45"/>
      <c r="AK175" s="45"/>
      <c r="AL175" s="45"/>
      <c r="AM175" s="45"/>
      <c r="AN175" s="45"/>
      <c r="AO175" s="45"/>
      <c r="AP175" s="45"/>
      <c r="AQ175" s="45"/>
      <c r="AR175" s="45"/>
      <c r="AS175" s="45"/>
      <c r="AT175" s="45"/>
      <c r="AU175" s="45"/>
      <c r="AV175" s="45"/>
    </row>
    <row r="176" spans="1:48" ht="41.15" customHeight="1" x14ac:dyDescent="0.35">
      <c r="A176" s="33">
        <v>175</v>
      </c>
      <c r="B176" s="22">
        <v>4</v>
      </c>
      <c r="C176" s="41">
        <v>27</v>
      </c>
      <c r="D176" s="42" t="s">
        <v>53</v>
      </c>
      <c r="E176" s="43" t="s">
        <v>350</v>
      </c>
      <c r="F176" s="23">
        <v>1</v>
      </c>
      <c r="G176" s="43">
        <v>5</v>
      </c>
      <c r="H176" s="43">
        <v>4</v>
      </c>
      <c r="I176" s="102">
        <v>2</v>
      </c>
      <c r="J176" s="102">
        <v>4</v>
      </c>
      <c r="K176" s="102">
        <v>3</v>
      </c>
      <c r="L176" s="102">
        <v>4</v>
      </c>
      <c r="M176" s="102">
        <v>1</v>
      </c>
      <c r="N176" s="21"/>
      <c r="O176" s="21"/>
      <c r="P176" s="21"/>
      <c r="Q176" s="21"/>
      <c r="R176" s="21"/>
      <c r="S176" s="21"/>
      <c r="T176" s="21"/>
      <c r="U176" s="21"/>
      <c r="V176" s="21"/>
      <c r="W176" s="21"/>
      <c r="X176" s="21"/>
      <c r="Y176" s="21"/>
      <c r="Z176" s="21"/>
      <c r="AA176" s="21"/>
      <c r="AB176" s="21"/>
      <c r="AC176" s="21"/>
      <c r="AD176" s="21"/>
      <c r="AE176" s="42"/>
      <c r="AF176" s="45"/>
      <c r="AG176" s="45"/>
      <c r="AH176" s="45"/>
      <c r="AI176" s="45"/>
      <c r="AJ176" s="45"/>
      <c r="AK176" s="45"/>
      <c r="AL176" s="45"/>
      <c r="AM176" s="45"/>
      <c r="AN176" s="45"/>
      <c r="AO176" s="45"/>
      <c r="AP176" s="45"/>
      <c r="AQ176" s="45"/>
      <c r="AR176" s="45"/>
      <c r="AS176" s="45"/>
      <c r="AT176" s="45"/>
      <c r="AU176" s="45"/>
      <c r="AV176" s="45"/>
    </row>
    <row r="177" spans="1:48" ht="260.14999999999998" customHeight="1" x14ac:dyDescent="0.35">
      <c r="A177" s="33">
        <v>176</v>
      </c>
      <c r="B177" s="22">
        <v>4</v>
      </c>
      <c r="C177" s="41">
        <v>27</v>
      </c>
      <c r="D177" s="42" t="s">
        <v>388</v>
      </c>
      <c r="E177" s="43" t="s">
        <v>58</v>
      </c>
      <c r="F177" s="43">
        <v>2</v>
      </c>
      <c r="G177" s="43">
        <v>3</v>
      </c>
      <c r="H177" s="43">
        <v>3</v>
      </c>
      <c r="I177" s="102">
        <v>1</v>
      </c>
      <c r="J177" s="102">
        <v>2</v>
      </c>
      <c r="K177" s="102">
        <v>3</v>
      </c>
      <c r="L177" s="102">
        <v>4</v>
      </c>
      <c r="M177" s="102">
        <v>2</v>
      </c>
      <c r="N177" s="21" t="s">
        <v>320</v>
      </c>
      <c r="O177" s="21" t="s">
        <v>321</v>
      </c>
      <c r="P177" s="21" t="s">
        <v>322</v>
      </c>
      <c r="Q177" s="21" t="s">
        <v>323</v>
      </c>
      <c r="R177" s="21" t="s">
        <v>324</v>
      </c>
      <c r="S177" s="21" t="s">
        <v>325</v>
      </c>
      <c r="T177" s="21" t="s">
        <v>326</v>
      </c>
      <c r="V177" s="21" t="s">
        <v>327</v>
      </c>
      <c r="W177" s="21"/>
      <c r="X177" s="21" t="s">
        <v>328</v>
      </c>
      <c r="Y177" s="21"/>
      <c r="Z177" s="21" t="s">
        <v>329</v>
      </c>
      <c r="AA177" s="21" t="s">
        <v>330</v>
      </c>
      <c r="AC177" s="21" t="s">
        <v>331</v>
      </c>
      <c r="AD177" s="21" t="s">
        <v>332</v>
      </c>
      <c r="AG177" s="45"/>
      <c r="AH177" s="45"/>
      <c r="AI177" s="45"/>
      <c r="AJ177" s="45"/>
      <c r="AK177" s="45"/>
      <c r="AL177" s="45"/>
      <c r="AM177" s="45"/>
      <c r="AN177" s="45"/>
      <c r="AO177" s="45"/>
      <c r="AP177" s="45"/>
      <c r="AQ177" s="45"/>
      <c r="AR177" s="45"/>
      <c r="AS177" s="45"/>
      <c r="AT177" s="45"/>
      <c r="AU177" s="45"/>
      <c r="AV177" s="45"/>
    </row>
    <row r="178" spans="1:48" ht="173.15" customHeight="1" x14ac:dyDescent="0.35">
      <c r="A178" s="33">
        <v>177</v>
      </c>
      <c r="B178" s="22">
        <v>4</v>
      </c>
      <c r="C178" s="41">
        <v>26</v>
      </c>
      <c r="D178" s="42" t="s">
        <v>57</v>
      </c>
      <c r="E178" s="43" t="s">
        <v>58</v>
      </c>
      <c r="F178" s="43">
        <v>2</v>
      </c>
      <c r="G178" s="21">
        <v>3</v>
      </c>
      <c r="H178" s="21">
        <v>3</v>
      </c>
      <c r="I178" s="102">
        <v>2</v>
      </c>
      <c r="J178" s="102">
        <v>2</v>
      </c>
      <c r="K178" s="102">
        <v>3</v>
      </c>
      <c r="L178" s="102">
        <v>3</v>
      </c>
      <c r="M178" s="102">
        <v>1</v>
      </c>
      <c r="N178" s="21" t="s">
        <v>59</v>
      </c>
      <c r="O178" s="21" t="s">
        <v>60</v>
      </c>
      <c r="P178" s="21" t="s">
        <v>61</v>
      </c>
      <c r="Q178" s="21" t="s">
        <v>62</v>
      </c>
      <c r="R178" s="21" t="s">
        <v>63</v>
      </c>
      <c r="S178" s="21" t="s">
        <v>64</v>
      </c>
      <c r="V178" s="21" t="s">
        <v>65</v>
      </c>
      <c r="W178" s="21"/>
      <c r="Y178" s="21"/>
      <c r="Z178" s="21"/>
      <c r="AA178" s="21"/>
      <c r="AB178" s="21"/>
      <c r="AC178" s="21" t="s">
        <v>66</v>
      </c>
      <c r="AD178" s="21" t="s">
        <v>67</v>
      </c>
      <c r="AE178" s="21"/>
      <c r="AG178" s="45"/>
      <c r="AH178" s="45"/>
      <c r="AI178" s="45"/>
      <c r="AJ178" s="45"/>
      <c r="AK178" s="45"/>
      <c r="AL178" s="45"/>
      <c r="AM178" s="45"/>
      <c r="AN178" s="45"/>
      <c r="AO178" s="45"/>
      <c r="AP178" s="45"/>
      <c r="AQ178" s="45"/>
      <c r="AR178" s="45"/>
      <c r="AS178" s="45"/>
      <c r="AT178" s="45"/>
      <c r="AU178" s="45"/>
      <c r="AV178" s="45"/>
    </row>
    <row r="179" spans="1:48" ht="401.5" customHeight="1" x14ac:dyDescent="0.35">
      <c r="A179" s="33">
        <v>178</v>
      </c>
      <c r="B179" s="22">
        <v>4</v>
      </c>
      <c r="C179" s="41">
        <v>26</v>
      </c>
      <c r="D179" s="42" t="s">
        <v>53</v>
      </c>
      <c r="E179" s="43" t="s">
        <v>677</v>
      </c>
      <c r="F179" s="23">
        <v>1</v>
      </c>
      <c r="G179" s="43">
        <v>5</v>
      </c>
      <c r="H179" s="43">
        <v>4</v>
      </c>
      <c r="I179" s="102">
        <v>3</v>
      </c>
      <c r="J179" s="102">
        <v>3</v>
      </c>
      <c r="K179" s="102">
        <v>3</v>
      </c>
      <c r="L179" s="102">
        <v>4</v>
      </c>
      <c r="M179" s="102">
        <v>1</v>
      </c>
      <c r="N179" s="44" t="s">
        <v>5201</v>
      </c>
      <c r="O179" s="44" t="s">
        <v>5202</v>
      </c>
      <c r="P179" s="44" t="s">
        <v>5203</v>
      </c>
      <c r="Q179" s="44" t="s">
        <v>5204</v>
      </c>
      <c r="R179" s="44" t="s">
        <v>5205</v>
      </c>
      <c r="S179" s="44" t="s">
        <v>5206</v>
      </c>
      <c r="T179" s="44" t="s">
        <v>5207</v>
      </c>
      <c r="U179" s="44" t="s">
        <v>5208</v>
      </c>
      <c r="V179" s="44" t="s">
        <v>5209</v>
      </c>
      <c r="W179" s="44" t="s">
        <v>5210</v>
      </c>
      <c r="X179" s="44" t="s">
        <v>5211</v>
      </c>
      <c r="Y179" s="44" t="s">
        <v>5212</v>
      </c>
      <c r="Z179" s="44" t="s">
        <v>5213</v>
      </c>
      <c r="AA179" s="44" t="s">
        <v>5214</v>
      </c>
      <c r="AB179" s="44" t="s">
        <v>5215</v>
      </c>
      <c r="AC179" s="44" t="s">
        <v>5216</v>
      </c>
      <c r="AD179" s="44" t="s">
        <v>5217</v>
      </c>
      <c r="AE179" s="42"/>
      <c r="AF179" s="45"/>
      <c r="AG179" s="45"/>
      <c r="AH179" s="45"/>
      <c r="AI179" s="45"/>
      <c r="AJ179" s="45"/>
      <c r="AK179" s="45"/>
      <c r="AL179" s="45"/>
      <c r="AM179" s="45"/>
      <c r="AN179" s="45"/>
      <c r="AO179" s="45"/>
      <c r="AP179" s="45"/>
      <c r="AQ179" s="45"/>
      <c r="AR179" s="45"/>
      <c r="AS179" s="45"/>
      <c r="AT179" s="45"/>
      <c r="AU179" s="45"/>
      <c r="AV179" s="45"/>
    </row>
    <row r="180" spans="1:48" ht="24" customHeight="1" x14ac:dyDescent="0.35">
      <c r="A180" s="33">
        <v>179</v>
      </c>
      <c r="B180" s="22">
        <v>4</v>
      </c>
      <c r="C180" s="41">
        <v>26</v>
      </c>
      <c r="D180" s="42" t="s">
        <v>487</v>
      </c>
      <c r="E180" s="39" t="s">
        <v>3029</v>
      </c>
      <c r="F180" s="43">
        <v>3</v>
      </c>
      <c r="G180" s="43">
        <v>1</v>
      </c>
      <c r="H180" s="43">
        <v>2</v>
      </c>
      <c r="I180" s="102">
        <v>1</v>
      </c>
      <c r="J180" s="102">
        <v>2</v>
      </c>
      <c r="K180" s="102">
        <v>3</v>
      </c>
      <c r="L180" s="102">
        <v>4</v>
      </c>
      <c r="M180" s="102">
        <v>2</v>
      </c>
      <c r="N180" s="21"/>
      <c r="O180" s="21"/>
      <c r="P180" s="21"/>
      <c r="Q180" s="21"/>
      <c r="R180" s="21"/>
      <c r="S180" s="21"/>
      <c r="T180" s="21"/>
      <c r="U180" s="21"/>
      <c r="V180" s="21"/>
      <c r="W180" s="21"/>
      <c r="X180" s="21"/>
      <c r="Y180" s="21"/>
      <c r="Z180" s="21"/>
      <c r="AA180" s="21"/>
      <c r="AB180" s="21"/>
      <c r="AC180" s="21"/>
      <c r="AD180" s="21"/>
      <c r="AE180" s="42"/>
      <c r="AF180" s="45"/>
      <c r="AG180" s="45"/>
      <c r="AH180" s="45"/>
      <c r="AI180" s="45"/>
      <c r="AJ180" s="45"/>
      <c r="AK180" s="45"/>
      <c r="AL180" s="45"/>
      <c r="AM180" s="45"/>
      <c r="AN180" s="45"/>
      <c r="AO180" s="45"/>
      <c r="AP180" s="45"/>
      <c r="AQ180" s="45"/>
      <c r="AR180" s="45"/>
      <c r="AS180" s="45"/>
      <c r="AT180" s="45"/>
      <c r="AU180" s="45"/>
      <c r="AV180" s="45"/>
    </row>
    <row r="181" spans="1:48" ht="35.5" customHeight="1" x14ac:dyDescent="0.35">
      <c r="A181" s="33">
        <v>180</v>
      </c>
      <c r="B181" s="22">
        <v>4</v>
      </c>
      <c r="C181" s="41">
        <v>26</v>
      </c>
      <c r="D181" s="42" t="s">
        <v>669</v>
      </c>
      <c r="E181" s="43" t="s">
        <v>340</v>
      </c>
      <c r="F181" s="43">
        <v>3</v>
      </c>
      <c r="G181" s="21">
        <v>2</v>
      </c>
      <c r="H181" s="21">
        <v>5</v>
      </c>
      <c r="I181" s="102">
        <v>3</v>
      </c>
      <c r="J181" s="102">
        <v>2</v>
      </c>
      <c r="K181" s="102">
        <v>2</v>
      </c>
      <c r="L181" s="102">
        <v>4</v>
      </c>
      <c r="M181" s="102">
        <v>1</v>
      </c>
      <c r="N181" s="21"/>
      <c r="O181" s="21"/>
      <c r="P181" s="21"/>
      <c r="Q181" s="21"/>
      <c r="R181" s="21"/>
      <c r="S181" s="21"/>
      <c r="T181" s="21"/>
      <c r="U181" s="21"/>
      <c r="V181" s="21"/>
      <c r="W181" s="21"/>
      <c r="X181" s="21"/>
      <c r="Y181" s="21"/>
      <c r="Z181" s="21"/>
      <c r="AA181" s="21"/>
      <c r="AB181" s="21"/>
      <c r="AC181" s="21"/>
      <c r="AD181" s="21"/>
      <c r="AE181" s="42"/>
      <c r="AF181" s="45"/>
      <c r="AG181" s="45"/>
      <c r="AH181" s="45"/>
      <c r="AI181" s="45"/>
      <c r="AJ181" s="45"/>
      <c r="AK181" s="45"/>
      <c r="AL181" s="45"/>
      <c r="AM181" s="45"/>
      <c r="AN181" s="45"/>
      <c r="AO181" s="45"/>
      <c r="AP181" s="45"/>
      <c r="AQ181" s="45"/>
      <c r="AR181" s="45"/>
      <c r="AS181" s="45"/>
      <c r="AT181" s="45"/>
      <c r="AU181" s="45"/>
      <c r="AV181" s="45"/>
    </row>
    <row r="182" spans="1:48" ht="27.65" customHeight="1" x14ac:dyDescent="0.35">
      <c r="A182" s="33">
        <v>181</v>
      </c>
      <c r="B182" s="22">
        <v>4</v>
      </c>
      <c r="C182" s="41">
        <v>26</v>
      </c>
      <c r="D182" s="42" t="s">
        <v>673</v>
      </c>
      <c r="E182" s="43" t="s">
        <v>674</v>
      </c>
      <c r="F182" s="43">
        <v>7</v>
      </c>
      <c r="G182" s="53">
        <v>1</v>
      </c>
      <c r="H182" s="53">
        <v>2</v>
      </c>
      <c r="I182" s="102">
        <v>2</v>
      </c>
      <c r="J182" s="102">
        <v>2</v>
      </c>
      <c r="K182" s="102">
        <v>3</v>
      </c>
      <c r="L182" s="102">
        <v>1</v>
      </c>
      <c r="M182" s="102">
        <v>1</v>
      </c>
      <c r="N182" s="21"/>
      <c r="O182" s="21"/>
      <c r="P182" s="21"/>
      <c r="Q182" s="21"/>
      <c r="R182" s="21"/>
      <c r="S182" s="21"/>
      <c r="T182" s="21"/>
      <c r="U182" s="21"/>
      <c r="V182" s="21"/>
      <c r="W182" s="21"/>
      <c r="X182" s="21"/>
      <c r="Y182" s="21"/>
      <c r="Z182" s="21"/>
      <c r="AA182" s="21"/>
      <c r="AB182" s="21"/>
      <c r="AC182" s="21"/>
      <c r="AD182" s="21"/>
      <c r="AE182" s="45"/>
      <c r="AF182" s="45"/>
      <c r="AG182" s="45"/>
      <c r="AH182" s="45"/>
      <c r="AI182" s="45"/>
      <c r="AJ182" s="45"/>
      <c r="AK182" s="45"/>
      <c r="AL182" s="45"/>
      <c r="AM182" s="45"/>
      <c r="AN182" s="45"/>
      <c r="AO182" s="45"/>
      <c r="AP182" s="45"/>
      <c r="AQ182" s="45"/>
      <c r="AR182" s="45"/>
      <c r="AS182" s="45"/>
      <c r="AT182" s="45"/>
      <c r="AU182" s="45"/>
      <c r="AV182" s="45"/>
    </row>
    <row r="183" spans="1:48" ht="409.5" customHeight="1" x14ac:dyDescent="0.35">
      <c r="A183" s="22">
        <v>182</v>
      </c>
      <c r="B183" s="22">
        <v>4</v>
      </c>
      <c r="C183" s="41">
        <v>26</v>
      </c>
      <c r="D183" s="25" t="s">
        <v>676</v>
      </c>
      <c r="E183" s="21" t="s">
        <v>628</v>
      </c>
      <c r="F183" s="43">
        <v>3</v>
      </c>
      <c r="G183" s="21">
        <v>2</v>
      </c>
      <c r="H183" s="21">
        <v>2</v>
      </c>
      <c r="I183" s="102">
        <v>2</v>
      </c>
      <c r="J183" s="102">
        <v>3</v>
      </c>
      <c r="K183" s="102">
        <v>3</v>
      </c>
      <c r="L183" s="102">
        <v>4</v>
      </c>
      <c r="M183" s="102">
        <v>1</v>
      </c>
      <c r="N183" s="78" t="s">
        <v>5218</v>
      </c>
      <c r="O183" s="44" t="s">
        <v>5219</v>
      </c>
      <c r="P183" s="44" t="s">
        <v>5220</v>
      </c>
      <c r="Q183" s="44" t="s">
        <v>5221</v>
      </c>
      <c r="R183" s="44" t="s">
        <v>5222</v>
      </c>
      <c r="S183" s="44" t="s">
        <v>5223</v>
      </c>
      <c r="T183" s="44" t="s">
        <v>5224</v>
      </c>
      <c r="U183" s="44" t="s">
        <v>5225</v>
      </c>
      <c r="V183" s="44" t="s">
        <v>5226</v>
      </c>
      <c r="W183" s="44" t="s">
        <v>5227</v>
      </c>
      <c r="X183" s="44" t="s">
        <v>5228</v>
      </c>
      <c r="Y183" s="44" t="s">
        <v>5229</v>
      </c>
      <c r="Z183" s="44" t="s">
        <v>5230</v>
      </c>
      <c r="AA183" s="44" t="s">
        <v>5231</v>
      </c>
      <c r="AB183" s="44" t="s">
        <v>5232</v>
      </c>
      <c r="AC183" s="44" t="s">
        <v>5233</v>
      </c>
      <c r="AD183" s="44" t="s">
        <v>5234</v>
      </c>
      <c r="AE183" s="42"/>
      <c r="AF183" s="45"/>
      <c r="AG183" s="45"/>
      <c r="AH183" s="45"/>
      <c r="AI183" s="45"/>
      <c r="AJ183" s="45"/>
      <c r="AK183" s="45"/>
      <c r="AL183" s="45"/>
      <c r="AM183" s="45"/>
      <c r="AN183" s="45"/>
      <c r="AO183" s="45"/>
      <c r="AP183" s="45"/>
      <c r="AQ183" s="45"/>
      <c r="AR183" s="45"/>
      <c r="AS183" s="45"/>
      <c r="AT183" s="45"/>
      <c r="AU183" s="45"/>
      <c r="AV183" s="45"/>
    </row>
    <row r="184" spans="1:48" ht="33.65" customHeight="1" x14ac:dyDescent="0.35">
      <c r="A184" s="33">
        <v>183</v>
      </c>
      <c r="B184" s="22">
        <v>4</v>
      </c>
      <c r="C184" s="41">
        <v>26</v>
      </c>
      <c r="D184" s="42" t="s">
        <v>670</v>
      </c>
      <c r="E184" s="43" t="s">
        <v>665</v>
      </c>
      <c r="F184" s="43">
        <v>5</v>
      </c>
      <c r="G184" s="43">
        <v>1</v>
      </c>
      <c r="H184" s="43">
        <v>3</v>
      </c>
      <c r="I184" s="102">
        <v>2</v>
      </c>
      <c r="J184" s="102">
        <v>1</v>
      </c>
      <c r="K184" s="102">
        <v>2</v>
      </c>
      <c r="L184" s="102">
        <v>2</v>
      </c>
      <c r="M184" s="102">
        <v>2</v>
      </c>
      <c r="N184" s="43"/>
      <c r="O184" s="43"/>
      <c r="P184" s="43"/>
      <c r="Q184" s="43"/>
      <c r="R184" s="43"/>
      <c r="S184" s="43"/>
      <c r="T184" s="43"/>
      <c r="U184" s="43"/>
      <c r="V184" s="43"/>
      <c r="W184" s="43"/>
      <c r="X184" s="43"/>
      <c r="Y184" s="43"/>
      <c r="Z184" s="43"/>
      <c r="AA184" s="43"/>
      <c r="AB184" s="43"/>
      <c r="AC184" s="43"/>
      <c r="AD184" s="43"/>
      <c r="AE184" s="42"/>
      <c r="AF184" s="45"/>
      <c r="AG184" s="45"/>
      <c r="AH184" s="45"/>
      <c r="AI184" s="45"/>
      <c r="AJ184" s="45"/>
      <c r="AK184" s="45"/>
      <c r="AL184" s="45"/>
      <c r="AM184" s="45"/>
      <c r="AN184" s="45"/>
      <c r="AO184" s="45"/>
      <c r="AP184" s="45"/>
      <c r="AQ184" s="45"/>
      <c r="AR184" s="45"/>
      <c r="AS184" s="45"/>
      <c r="AT184" s="45"/>
      <c r="AU184" s="45"/>
      <c r="AV184" s="45"/>
    </row>
    <row r="185" spans="1:48" ht="409.6" customHeight="1" x14ac:dyDescent="0.35">
      <c r="A185" s="33">
        <v>184</v>
      </c>
      <c r="B185" s="22">
        <v>4</v>
      </c>
      <c r="C185" s="41">
        <v>26</v>
      </c>
      <c r="D185" s="42" t="s">
        <v>478</v>
      </c>
      <c r="E185" s="43" t="s">
        <v>675</v>
      </c>
      <c r="F185" s="43">
        <v>7</v>
      </c>
      <c r="G185" s="43">
        <v>4</v>
      </c>
      <c r="H185" s="43">
        <v>5</v>
      </c>
      <c r="I185" s="102">
        <v>2</v>
      </c>
      <c r="J185" s="102">
        <v>4</v>
      </c>
      <c r="K185" s="102">
        <v>2</v>
      </c>
      <c r="L185" s="102">
        <v>4</v>
      </c>
      <c r="M185" s="102">
        <v>1</v>
      </c>
      <c r="N185" s="52" t="s">
        <v>5235</v>
      </c>
      <c r="O185" s="52" t="s">
        <v>5236</v>
      </c>
      <c r="P185" s="52" t="s">
        <v>5237</v>
      </c>
      <c r="Q185" s="52" t="s">
        <v>5238</v>
      </c>
      <c r="R185" s="52" t="s">
        <v>5239</v>
      </c>
      <c r="S185" s="52"/>
      <c r="T185" s="52"/>
      <c r="U185" s="52"/>
      <c r="V185" s="52" t="s">
        <v>5240</v>
      </c>
      <c r="W185" s="52" t="s">
        <v>5241</v>
      </c>
      <c r="X185" s="52" t="s">
        <v>5242</v>
      </c>
      <c r="Y185" s="52" t="s">
        <v>5243</v>
      </c>
      <c r="Z185" s="52"/>
      <c r="AA185" s="52"/>
      <c r="AB185" s="52"/>
      <c r="AC185" s="52" t="s">
        <v>5244</v>
      </c>
      <c r="AD185" s="52" t="s">
        <v>5245</v>
      </c>
      <c r="AE185" s="42"/>
      <c r="AF185" s="45"/>
      <c r="AG185" s="45"/>
      <c r="AH185" s="45"/>
      <c r="AI185" s="45"/>
      <c r="AJ185" s="45"/>
      <c r="AK185" s="45"/>
      <c r="AL185" s="45"/>
      <c r="AM185" s="45"/>
      <c r="AN185" s="45"/>
      <c r="AO185" s="45"/>
      <c r="AP185" s="45"/>
      <c r="AQ185" s="45"/>
      <c r="AR185" s="45"/>
      <c r="AS185" s="45"/>
      <c r="AT185" s="45"/>
      <c r="AU185" s="45"/>
      <c r="AV185" s="45"/>
    </row>
    <row r="186" spans="1:48" ht="35.5" customHeight="1" x14ac:dyDescent="0.35">
      <c r="A186" s="33">
        <v>185</v>
      </c>
      <c r="B186" s="22">
        <v>4</v>
      </c>
      <c r="C186" s="41">
        <v>26</v>
      </c>
      <c r="D186" s="42" t="s">
        <v>406</v>
      </c>
      <c r="E186" s="43" t="s">
        <v>407</v>
      </c>
      <c r="F186" s="43">
        <v>6</v>
      </c>
      <c r="G186" s="43">
        <v>2</v>
      </c>
      <c r="H186" s="43">
        <v>4</v>
      </c>
      <c r="I186" s="102">
        <v>2</v>
      </c>
      <c r="J186" s="102">
        <v>1</v>
      </c>
      <c r="K186" s="102">
        <v>2</v>
      </c>
      <c r="L186" s="102">
        <v>4</v>
      </c>
      <c r="M186" s="102">
        <v>1</v>
      </c>
      <c r="N186" s="43"/>
      <c r="O186" s="43"/>
      <c r="P186" s="43"/>
      <c r="Q186" s="43"/>
      <c r="R186" s="43"/>
      <c r="S186" s="43"/>
      <c r="T186" s="43"/>
      <c r="U186" s="43"/>
      <c r="V186" s="43"/>
      <c r="W186" s="43"/>
      <c r="X186" s="43"/>
      <c r="Y186" s="43"/>
      <c r="Z186" s="43"/>
      <c r="AA186" s="43"/>
      <c r="AB186" s="43"/>
      <c r="AC186" s="43"/>
      <c r="AD186" s="43"/>
      <c r="AE186" s="45"/>
      <c r="AF186" s="45"/>
      <c r="AG186" s="45"/>
      <c r="AH186" s="45"/>
      <c r="AI186" s="45"/>
      <c r="AJ186" s="45"/>
      <c r="AK186" s="45"/>
      <c r="AL186" s="45"/>
      <c r="AM186" s="45"/>
      <c r="AN186" s="45"/>
      <c r="AO186" s="45"/>
      <c r="AP186" s="45"/>
      <c r="AQ186" s="45"/>
      <c r="AR186" s="45"/>
      <c r="AS186" s="45"/>
      <c r="AT186" s="45"/>
      <c r="AU186" s="45"/>
      <c r="AV186" s="45"/>
    </row>
    <row r="187" spans="1:48" ht="339.65" customHeight="1" x14ac:dyDescent="0.35">
      <c r="A187" s="33">
        <v>186</v>
      </c>
      <c r="B187" s="22">
        <v>4</v>
      </c>
      <c r="C187" s="41">
        <v>26</v>
      </c>
      <c r="D187" s="42" t="s">
        <v>53</v>
      </c>
      <c r="E187" s="43" t="s">
        <v>671</v>
      </c>
      <c r="F187" s="23">
        <v>1</v>
      </c>
      <c r="G187" s="43">
        <v>3</v>
      </c>
      <c r="H187" s="43">
        <v>3</v>
      </c>
      <c r="I187" s="102">
        <v>2</v>
      </c>
      <c r="J187" s="102">
        <v>2</v>
      </c>
      <c r="K187" s="102">
        <v>3</v>
      </c>
      <c r="L187" s="102">
        <v>4</v>
      </c>
      <c r="M187" s="102">
        <v>1</v>
      </c>
      <c r="N187" s="52" t="s">
        <v>5246</v>
      </c>
      <c r="O187" s="52" t="s">
        <v>5247</v>
      </c>
      <c r="P187" s="52" t="s">
        <v>5248</v>
      </c>
      <c r="Q187" s="52" t="s">
        <v>5249</v>
      </c>
      <c r="R187" s="52"/>
      <c r="S187" s="52" t="s">
        <v>5250</v>
      </c>
      <c r="T187" s="52" t="s">
        <v>5251</v>
      </c>
      <c r="U187" s="52" t="s">
        <v>5252</v>
      </c>
      <c r="V187" s="52" t="s">
        <v>5253</v>
      </c>
      <c r="W187" s="52" t="s">
        <v>5254</v>
      </c>
      <c r="X187" s="52" t="s">
        <v>5255</v>
      </c>
      <c r="Y187" s="52" t="s">
        <v>5256</v>
      </c>
      <c r="Z187" s="52" t="s">
        <v>5257</v>
      </c>
      <c r="AA187" s="52" t="s">
        <v>5258</v>
      </c>
      <c r="AB187" s="52" t="s">
        <v>5259</v>
      </c>
      <c r="AC187" s="52" t="s">
        <v>5258</v>
      </c>
      <c r="AD187" s="52"/>
      <c r="AE187" s="45"/>
      <c r="AF187" s="45"/>
      <c r="AG187" s="45"/>
      <c r="AH187" s="45"/>
      <c r="AI187" s="45"/>
      <c r="AJ187" s="45"/>
      <c r="AK187" s="45"/>
      <c r="AL187" s="45"/>
      <c r="AM187" s="45"/>
      <c r="AN187" s="45"/>
      <c r="AO187" s="45"/>
      <c r="AP187" s="45"/>
      <c r="AQ187" s="45"/>
      <c r="AR187" s="45"/>
      <c r="AS187" s="45"/>
      <c r="AT187" s="45"/>
      <c r="AU187" s="45"/>
      <c r="AV187" s="45"/>
    </row>
    <row r="188" spans="1:48" ht="24.65" customHeight="1" x14ac:dyDescent="0.35">
      <c r="A188" s="22">
        <v>187</v>
      </c>
      <c r="B188" s="22">
        <v>4</v>
      </c>
      <c r="C188" s="41">
        <v>26</v>
      </c>
      <c r="D188" s="25" t="s">
        <v>680</v>
      </c>
      <c r="E188" s="21" t="s">
        <v>681</v>
      </c>
      <c r="F188" s="43">
        <v>6</v>
      </c>
      <c r="G188" s="21">
        <v>1</v>
      </c>
      <c r="H188" s="21">
        <v>1</v>
      </c>
      <c r="I188" s="102">
        <v>2</v>
      </c>
      <c r="J188" s="102">
        <v>2</v>
      </c>
      <c r="K188" s="102">
        <v>2</v>
      </c>
      <c r="L188" s="102">
        <v>2</v>
      </c>
      <c r="M188" s="102">
        <v>1</v>
      </c>
      <c r="N188" s="43"/>
      <c r="O188" s="43"/>
      <c r="P188" s="43"/>
      <c r="Q188" s="43"/>
      <c r="R188" s="43"/>
      <c r="S188" s="43"/>
      <c r="T188" s="43"/>
      <c r="U188" s="43"/>
      <c r="V188" s="43"/>
      <c r="W188" s="43"/>
      <c r="X188" s="43"/>
      <c r="Y188" s="43"/>
      <c r="Z188" s="43"/>
      <c r="AA188" s="43"/>
      <c r="AB188" s="43"/>
      <c r="AC188" s="43"/>
      <c r="AD188" s="43"/>
      <c r="AE188" s="42"/>
      <c r="AF188" s="45"/>
      <c r="AG188" s="45"/>
      <c r="AH188" s="45"/>
      <c r="AI188" s="45"/>
      <c r="AJ188" s="45"/>
      <c r="AK188" s="45"/>
      <c r="AL188" s="45"/>
      <c r="AM188" s="45"/>
      <c r="AN188" s="45"/>
      <c r="AO188" s="45"/>
      <c r="AP188" s="45"/>
      <c r="AQ188" s="45"/>
      <c r="AR188" s="45"/>
      <c r="AS188" s="45"/>
      <c r="AT188" s="45"/>
      <c r="AU188" s="45"/>
      <c r="AV188" s="45"/>
    </row>
    <row r="189" spans="1:48" ht="315.64999999999998" customHeight="1" x14ac:dyDescent="0.35">
      <c r="A189" s="33">
        <v>188</v>
      </c>
      <c r="B189" s="22">
        <v>4</v>
      </c>
      <c r="C189" s="41">
        <v>26</v>
      </c>
      <c r="D189" s="42" t="s">
        <v>525</v>
      </c>
      <c r="E189" s="43" t="s">
        <v>410</v>
      </c>
      <c r="F189" s="43">
        <v>7</v>
      </c>
      <c r="G189" s="43">
        <v>4</v>
      </c>
      <c r="H189" s="43">
        <v>5</v>
      </c>
      <c r="I189" s="102">
        <v>2</v>
      </c>
      <c r="J189" s="102">
        <v>3</v>
      </c>
      <c r="K189" s="102">
        <v>3</v>
      </c>
      <c r="L189" s="102">
        <v>3</v>
      </c>
      <c r="M189" s="102">
        <v>1</v>
      </c>
      <c r="N189" s="52" t="s">
        <v>5260</v>
      </c>
      <c r="O189" s="52" t="s">
        <v>5261</v>
      </c>
      <c r="P189" s="52" t="s">
        <v>5262</v>
      </c>
      <c r="Q189" s="52" t="s">
        <v>5263</v>
      </c>
      <c r="R189" s="52" t="s">
        <v>5264</v>
      </c>
      <c r="S189" s="52" t="s">
        <v>5265</v>
      </c>
      <c r="T189" s="52" t="s">
        <v>5266</v>
      </c>
      <c r="U189" s="52" t="s">
        <v>5267</v>
      </c>
      <c r="V189" s="52" t="s">
        <v>5268</v>
      </c>
      <c r="W189" s="52" t="s">
        <v>5269</v>
      </c>
      <c r="X189" s="52" t="s">
        <v>5270</v>
      </c>
      <c r="Y189" s="52" t="s">
        <v>5271</v>
      </c>
      <c r="Z189" s="52" t="s">
        <v>5272</v>
      </c>
      <c r="AA189" s="52" t="s">
        <v>5273</v>
      </c>
      <c r="AB189" s="52"/>
      <c r="AC189" s="52" t="s">
        <v>5274</v>
      </c>
      <c r="AD189" s="52" t="s">
        <v>4651</v>
      </c>
      <c r="AE189" s="42"/>
      <c r="AF189" s="45"/>
      <c r="AG189" s="45"/>
      <c r="AH189" s="45"/>
      <c r="AI189" s="45"/>
      <c r="AJ189" s="45"/>
      <c r="AK189" s="45"/>
      <c r="AL189" s="45"/>
      <c r="AM189" s="45"/>
      <c r="AN189" s="45"/>
      <c r="AO189" s="45"/>
      <c r="AP189" s="45"/>
      <c r="AQ189" s="45"/>
      <c r="AR189" s="45"/>
      <c r="AS189" s="45"/>
      <c r="AT189" s="45"/>
      <c r="AU189" s="45"/>
      <c r="AV189" s="45"/>
    </row>
    <row r="190" spans="1:48" ht="23.15" customHeight="1" x14ac:dyDescent="0.35">
      <c r="A190" s="33">
        <v>189</v>
      </c>
      <c r="B190" s="22">
        <v>4</v>
      </c>
      <c r="C190" s="41">
        <v>26</v>
      </c>
      <c r="D190" s="42" t="s">
        <v>678</v>
      </c>
      <c r="E190" s="43" t="s">
        <v>679</v>
      </c>
      <c r="F190" s="43">
        <v>5</v>
      </c>
      <c r="G190" s="43">
        <v>1</v>
      </c>
      <c r="H190" s="43">
        <v>3</v>
      </c>
      <c r="I190" s="102">
        <v>2</v>
      </c>
      <c r="J190" s="102">
        <v>1</v>
      </c>
      <c r="K190" s="102">
        <v>1</v>
      </c>
      <c r="L190" s="102">
        <v>1</v>
      </c>
      <c r="M190" s="102">
        <v>2</v>
      </c>
      <c r="N190" s="43"/>
      <c r="O190" s="43"/>
      <c r="P190" s="43"/>
      <c r="Q190" s="43"/>
      <c r="R190" s="43"/>
      <c r="S190" s="43"/>
      <c r="T190" s="43"/>
      <c r="U190" s="43"/>
      <c r="V190" s="43"/>
      <c r="W190" s="43"/>
      <c r="X190" s="43"/>
      <c r="Y190" s="43"/>
      <c r="Z190" s="43"/>
      <c r="AA190" s="43"/>
      <c r="AB190" s="43"/>
      <c r="AC190" s="43"/>
      <c r="AD190" s="43"/>
      <c r="AE190" s="42"/>
      <c r="AF190" s="45"/>
      <c r="AG190" s="45"/>
      <c r="AH190" s="45"/>
      <c r="AI190" s="45"/>
      <c r="AJ190" s="45"/>
      <c r="AK190" s="45"/>
      <c r="AL190" s="45"/>
      <c r="AM190" s="45"/>
      <c r="AN190" s="45"/>
      <c r="AO190" s="45"/>
      <c r="AP190" s="45"/>
      <c r="AQ190" s="45"/>
      <c r="AR190" s="45"/>
      <c r="AS190" s="45"/>
      <c r="AT190" s="45"/>
      <c r="AU190" s="45"/>
      <c r="AV190" s="45"/>
    </row>
    <row r="191" spans="1:48" ht="273.64999999999998" customHeight="1" x14ac:dyDescent="0.35">
      <c r="A191" s="33">
        <v>190</v>
      </c>
      <c r="B191" s="22">
        <v>4</v>
      </c>
      <c r="C191" s="41">
        <v>26</v>
      </c>
      <c r="D191" s="42" t="s">
        <v>672</v>
      </c>
      <c r="E191" s="43" t="s">
        <v>531</v>
      </c>
      <c r="F191" s="21">
        <v>4</v>
      </c>
      <c r="G191" s="43">
        <v>2</v>
      </c>
      <c r="H191" s="43">
        <v>2</v>
      </c>
      <c r="I191" s="102">
        <v>2</v>
      </c>
      <c r="J191" s="102">
        <v>4</v>
      </c>
      <c r="K191" s="102">
        <v>3</v>
      </c>
      <c r="L191" s="102">
        <v>4</v>
      </c>
      <c r="M191" s="102">
        <v>1</v>
      </c>
      <c r="N191" s="52"/>
      <c r="O191" s="52" t="s">
        <v>5275</v>
      </c>
      <c r="P191" s="52" t="s">
        <v>5276</v>
      </c>
      <c r="Q191" s="52" t="s">
        <v>5277</v>
      </c>
      <c r="R191" s="52" t="s">
        <v>5278</v>
      </c>
      <c r="S191" s="52" t="s">
        <v>4338</v>
      </c>
      <c r="T191" s="52" t="s">
        <v>5279</v>
      </c>
      <c r="U191" s="52" t="s">
        <v>5280</v>
      </c>
      <c r="V191" s="52" t="s">
        <v>5281</v>
      </c>
      <c r="W191" s="52" t="s">
        <v>5282</v>
      </c>
      <c r="X191" s="52" t="s">
        <v>5283</v>
      </c>
      <c r="Y191" s="52" t="s">
        <v>5284</v>
      </c>
      <c r="Z191" s="52" t="s">
        <v>5285</v>
      </c>
      <c r="AA191" s="52" t="s">
        <v>5286</v>
      </c>
      <c r="AB191" s="52" t="s">
        <v>5287</v>
      </c>
      <c r="AC191" s="52" t="s">
        <v>5288</v>
      </c>
      <c r="AD191" s="52" t="s">
        <v>4834</v>
      </c>
      <c r="AE191" s="45"/>
      <c r="AF191" s="45"/>
      <c r="AG191" s="45"/>
      <c r="AH191" s="45"/>
      <c r="AI191" s="45"/>
      <c r="AJ191" s="45"/>
      <c r="AK191" s="45"/>
      <c r="AL191" s="45"/>
      <c r="AM191" s="45"/>
      <c r="AN191" s="45"/>
      <c r="AO191" s="45"/>
      <c r="AP191" s="45"/>
      <c r="AQ191" s="45"/>
      <c r="AR191" s="45"/>
      <c r="AS191" s="45"/>
      <c r="AT191" s="45"/>
      <c r="AU191" s="45"/>
      <c r="AV191" s="45"/>
    </row>
    <row r="192" spans="1:48" ht="214.5" customHeight="1" x14ac:dyDescent="0.35">
      <c r="A192" s="33">
        <v>191</v>
      </c>
      <c r="B192" s="22">
        <v>4</v>
      </c>
      <c r="C192" s="41">
        <v>23</v>
      </c>
      <c r="D192" s="42" t="s">
        <v>535</v>
      </c>
      <c r="E192" s="43" t="s">
        <v>13</v>
      </c>
      <c r="F192" s="43">
        <v>3</v>
      </c>
      <c r="G192" s="36">
        <v>1</v>
      </c>
      <c r="H192" s="36">
        <v>3</v>
      </c>
      <c r="I192" s="102">
        <v>2</v>
      </c>
      <c r="J192" s="102">
        <v>2</v>
      </c>
      <c r="K192" s="102">
        <v>3</v>
      </c>
      <c r="L192" s="102">
        <v>4</v>
      </c>
      <c r="M192" s="102">
        <v>1</v>
      </c>
      <c r="N192" s="36" t="s">
        <v>174</v>
      </c>
      <c r="O192" s="36" t="s">
        <v>175</v>
      </c>
      <c r="P192" s="36" t="s">
        <v>176</v>
      </c>
      <c r="Q192" s="36" t="s">
        <v>177</v>
      </c>
      <c r="R192" s="36" t="s">
        <v>178</v>
      </c>
      <c r="S192" s="36" t="s">
        <v>179</v>
      </c>
      <c r="T192" s="36" t="s">
        <v>180</v>
      </c>
      <c r="U192" s="36" t="s">
        <v>181</v>
      </c>
      <c r="V192" s="36" t="s">
        <v>182</v>
      </c>
      <c r="W192" s="36"/>
      <c r="X192" s="36" t="s">
        <v>183</v>
      </c>
      <c r="Y192" s="36" t="s">
        <v>184</v>
      </c>
      <c r="Z192" s="36" t="s">
        <v>185</v>
      </c>
      <c r="AA192" s="36" t="s">
        <v>186</v>
      </c>
      <c r="AC192" s="36" t="s">
        <v>187</v>
      </c>
      <c r="AD192" s="36" t="s">
        <v>188</v>
      </c>
      <c r="AG192" s="45"/>
      <c r="AH192" s="45"/>
      <c r="AI192" s="45"/>
      <c r="AJ192" s="45"/>
      <c r="AK192" s="45"/>
      <c r="AL192" s="45"/>
      <c r="AM192" s="45"/>
      <c r="AN192" s="45"/>
      <c r="AO192" s="45"/>
      <c r="AP192" s="45"/>
      <c r="AQ192" s="45"/>
      <c r="AR192" s="45"/>
      <c r="AS192" s="45"/>
      <c r="AT192" s="45"/>
      <c r="AU192" s="45"/>
      <c r="AV192" s="45"/>
    </row>
    <row r="193" spans="1:48" ht="321" customHeight="1" x14ac:dyDescent="0.35">
      <c r="A193" s="33">
        <v>192</v>
      </c>
      <c r="B193" s="33">
        <v>5</v>
      </c>
      <c r="C193" s="41">
        <v>29</v>
      </c>
      <c r="D193" s="42" t="s">
        <v>576</v>
      </c>
      <c r="E193" s="43" t="s">
        <v>350</v>
      </c>
      <c r="F193" s="23">
        <v>1</v>
      </c>
      <c r="G193" s="43">
        <v>5</v>
      </c>
      <c r="H193" s="43">
        <v>5</v>
      </c>
      <c r="I193" s="102">
        <v>3</v>
      </c>
      <c r="J193" s="102">
        <v>4</v>
      </c>
      <c r="K193" s="102">
        <v>3</v>
      </c>
      <c r="L193" s="102">
        <v>4</v>
      </c>
      <c r="M193" s="102">
        <v>1</v>
      </c>
      <c r="N193" s="52" t="s">
        <v>5289</v>
      </c>
      <c r="O193" s="52" t="s">
        <v>5290</v>
      </c>
      <c r="P193" s="52" t="s">
        <v>5291</v>
      </c>
      <c r="Q193" s="52" t="s">
        <v>5292</v>
      </c>
      <c r="R193" s="52" t="s">
        <v>5293</v>
      </c>
      <c r="S193" s="52" t="s">
        <v>5294</v>
      </c>
      <c r="T193" s="52" t="s">
        <v>5295</v>
      </c>
      <c r="U193" s="52" t="s">
        <v>5296</v>
      </c>
      <c r="V193" s="52" t="s">
        <v>5297</v>
      </c>
      <c r="W193" s="52" t="s">
        <v>5298</v>
      </c>
      <c r="X193" s="52" t="s">
        <v>5299</v>
      </c>
      <c r="Y193" s="52" t="s">
        <v>5300</v>
      </c>
      <c r="Z193" s="52" t="s">
        <v>5301</v>
      </c>
      <c r="AA193" s="52" t="s">
        <v>5302</v>
      </c>
      <c r="AB193" s="52" t="s">
        <v>5303</v>
      </c>
      <c r="AC193" s="52" t="s">
        <v>5304</v>
      </c>
      <c r="AD193" s="52" t="s">
        <v>5305</v>
      </c>
      <c r="AE193" s="42"/>
      <c r="AF193" s="45"/>
      <c r="AG193" s="45"/>
      <c r="AH193" s="45"/>
      <c r="AI193" s="45"/>
      <c r="AJ193" s="45"/>
      <c r="AK193" s="45"/>
      <c r="AL193" s="45"/>
      <c r="AM193" s="45"/>
      <c r="AN193" s="45"/>
      <c r="AO193" s="45"/>
      <c r="AP193" s="45"/>
      <c r="AQ193" s="45"/>
      <c r="AR193" s="45"/>
      <c r="AS193" s="45"/>
      <c r="AT193" s="45"/>
      <c r="AU193" s="45"/>
      <c r="AV193" s="45"/>
    </row>
    <row r="194" spans="1:48" ht="23.5" customHeight="1" x14ac:dyDescent="0.35">
      <c r="A194" s="33">
        <v>193</v>
      </c>
      <c r="B194" s="33">
        <v>5</v>
      </c>
      <c r="C194" s="41">
        <v>29</v>
      </c>
      <c r="D194" s="42" t="s">
        <v>585</v>
      </c>
      <c r="E194" s="43" t="s">
        <v>586</v>
      </c>
      <c r="F194" s="43">
        <v>7</v>
      </c>
      <c r="G194" s="43">
        <v>1</v>
      </c>
      <c r="H194" s="43">
        <v>1</v>
      </c>
      <c r="I194" s="102">
        <v>1</v>
      </c>
      <c r="J194" s="102">
        <v>1</v>
      </c>
      <c r="K194" s="102">
        <v>2</v>
      </c>
      <c r="L194" s="102">
        <v>3</v>
      </c>
      <c r="M194" s="102">
        <v>2</v>
      </c>
      <c r="N194" s="52"/>
      <c r="O194" s="52"/>
      <c r="P194" s="52"/>
      <c r="Q194" s="52"/>
      <c r="R194" s="52"/>
      <c r="S194" s="52"/>
      <c r="T194" s="52"/>
      <c r="U194" s="52"/>
      <c r="V194" s="52"/>
      <c r="W194" s="52"/>
      <c r="X194" s="52"/>
      <c r="Y194" s="52"/>
      <c r="Z194" s="52"/>
      <c r="AA194" s="52"/>
      <c r="AB194" s="52"/>
      <c r="AC194" s="52"/>
      <c r="AD194" s="52"/>
      <c r="AE194" s="42"/>
      <c r="AF194" s="45"/>
      <c r="AG194" s="45"/>
      <c r="AH194" s="45"/>
      <c r="AI194" s="45"/>
      <c r="AJ194" s="45"/>
      <c r="AK194" s="45"/>
      <c r="AL194" s="45"/>
      <c r="AM194" s="45"/>
      <c r="AN194" s="45"/>
      <c r="AO194" s="45"/>
      <c r="AP194" s="45"/>
      <c r="AQ194" s="45"/>
      <c r="AR194" s="45"/>
      <c r="AS194" s="45"/>
      <c r="AT194" s="45"/>
      <c r="AU194" s="45"/>
      <c r="AV194" s="45"/>
    </row>
    <row r="195" spans="1:48" ht="403" customHeight="1" x14ac:dyDescent="0.35">
      <c r="A195" s="33">
        <v>194</v>
      </c>
      <c r="B195" s="33">
        <v>5</v>
      </c>
      <c r="C195" s="41">
        <v>29</v>
      </c>
      <c r="D195" s="42" t="s">
        <v>577</v>
      </c>
      <c r="E195" s="43" t="s">
        <v>578</v>
      </c>
      <c r="F195" s="43">
        <v>2</v>
      </c>
      <c r="G195" s="43">
        <v>4</v>
      </c>
      <c r="H195" s="43">
        <v>4</v>
      </c>
      <c r="I195" s="102">
        <v>1</v>
      </c>
      <c r="J195" s="102">
        <v>2</v>
      </c>
      <c r="K195" s="102">
        <v>3</v>
      </c>
      <c r="L195" s="102">
        <v>4</v>
      </c>
      <c r="M195" s="102">
        <v>1</v>
      </c>
      <c r="N195" s="52" t="s">
        <v>5306</v>
      </c>
      <c r="O195" s="52" t="s">
        <v>5307</v>
      </c>
      <c r="P195" s="52" t="s">
        <v>5308</v>
      </c>
      <c r="Q195" s="52" t="s">
        <v>5309</v>
      </c>
      <c r="R195" s="52" t="s">
        <v>5310</v>
      </c>
      <c r="S195" s="52" t="s">
        <v>5311</v>
      </c>
      <c r="T195" s="52" t="s">
        <v>5312</v>
      </c>
      <c r="U195" s="52" t="s">
        <v>5313</v>
      </c>
      <c r="V195" s="52" t="s">
        <v>5314</v>
      </c>
      <c r="W195" s="52" t="s">
        <v>5315</v>
      </c>
      <c r="X195" s="52" t="s">
        <v>5316</v>
      </c>
      <c r="Y195" s="52" t="s">
        <v>5317</v>
      </c>
      <c r="Z195" s="52" t="s">
        <v>5318</v>
      </c>
      <c r="AA195" s="52" t="s">
        <v>5319</v>
      </c>
      <c r="AB195" s="52" t="s">
        <v>5320</v>
      </c>
      <c r="AC195" s="52" t="s">
        <v>5321</v>
      </c>
      <c r="AD195" s="52" t="s">
        <v>5322</v>
      </c>
      <c r="AE195" s="42"/>
      <c r="AF195" s="45"/>
      <c r="AG195" s="45"/>
      <c r="AH195" s="45"/>
      <c r="AI195" s="45"/>
      <c r="AJ195" s="45"/>
      <c r="AK195" s="45"/>
      <c r="AL195" s="45"/>
      <c r="AM195" s="45"/>
      <c r="AN195" s="45"/>
      <c r="AO195" s="45"/>
      <c r="AP195" s="45"/>
      <c r="AQ195" s="45"/>
      <c r="AR195" s="45"/>
      <c r="AS195" s="45"/>
      <c r="AT195" s="45"/>
      <c r="AU195" s="45"/>
      <c r="AV195" s="45"/>
    </row>
    <row r="196" spans="1:48" ht="267.64999999999998" customHeight="1" x14ac:dyDescent="0.35">
      <c r="A196" s="33">
        <v>195</v>
      </c>
      <c r="B196" s="33">
        <v>5</v>
      </c>
      <c r="C196" s="41">
        <v>29</v>
      </c>
      <c r="D196" s="42" t="s">
        <v>582</v>
      </c>
      <c r="E196" s="43" t="s">
        <v>583</v>
      </c>
      <c r="F196" s="43">
        <v>5</v>
      </c>
      <c r="G196" s="43">
        <v>2</v>
      </c>
      <c r="H196" s="43">
        <v>2</v>
      </c>
      <c r="I196" s="102">
        <v>2</v>
      </c>
      <c r="J196" s="102">
        <v>4</v>
      </c>
      <c r="K196" s="102">
        <v>3</v>
      </c>
      <c r="L196" s="102">
        <v>4</v>
      </c>
      <c r="M196" s="102">
        <v>1</v>
      </c>
      <c r="N196" s="52" t="s">
        <v>5323</v>
      </c>
      <c r="O196" s="52" t="s">
        <v>5324</v>
      </c>
      <c r="P196" s="52" t="s">
        <v>5325</v>
      </c>
      <c r="Q196" s="52" t="s">
        <v>5326</v>
      </c>
      <c r="R196" s="52" t="s">
        <v>4897</v>
      </c>
      <c r="S196" s="52" t="s">
        <v>5327</v>
      </c>
      <c r="T196" s="52" t="s">
        <v>5328</v>
      </c>
      <c r="U196" s="52" t="s">
        <v>5329</v>
      </c>
      <c r="V196" s="52" t="s">
        <v>5330</v>
      </c>
      <c r="W196" s="52" t="s">
        <v>5331</v>
      </c>
      <c r="X196" s="52" t="s">
        <v>5332</v>
      </c>
      <c r="Y196" s="52" t="s">
        <v>5333</v>
      </c>
      <c r="Z196" s="52" t="s">
        <v>5334</v>
      </c>
      <c r="AA196" s="52" t="s">
        <v>5335</v>
      </c>
      <c r="AB196" s="52" t="s">
        <v>5336</v>
      </c>
      <c r="AC196" s="52" t="s">
        <v>5337</v>
      </c>
      <c r="AD196" s="52" t="s">
        <v>5338</v>
      </c>
      <c r="AE196" s="42"/>
      <c r="AF196" s="45"/>
      <c r="AG196" s="45"/>
      <c r="AH196" s="45"/>
      <c r="AI196" s="45"/>
      <c r="AJ196" s="45"/>
      <c r="AK196" s="45"/>
      <c r="AL196" s="45"/>
      <c r="AM196" s="45"/>
      <c r="AN196" s="45"/>
      <c r="AO196" s="45"/>
      <c r="AP196" s="45"/>
      <c r="AQ196" s="45"/>
      <c r="AR196" s="45"/>
      <c r="AS196" s="45"/>
      <c r="AT196" s="45"/>
      <c r="AU196" s="45"/>
      <c r="AV196" s="45"/>
    </row>
    <row r="197" spans="1:48" ht="290" x14ac:dyDescent="0.35">
      <c r="A197" s="33">
        <v>196</v>
      </c>
      <c r="B197" s="33">
        <v>5</v>
      </c>
      <c r="C197" s="41">
        <v>29</v>
      </c>
      <c r="D197" s="42" t="s">
        <v>353</v>
      </c>
      <c r="E197" s="43" t="s">
        <v>354</v>
      </c>
      <c r="F197" s="43">
        <v>7</v>
      </c>
      <c r="G197" s="43">
        <v>3</v>
      </c>
      <c r="H197" s="43">
        <v>4</v>
      </c>
      <c r="I197" s="102">
        <v>2</v>
      </c>
      <c r="J197" s="102">
        <v>2</v>
      </c>
      <c r="K197" s="102">
        <v>3</v>
      </c>
      <c r="L197" s="102">
        <v>4</v>
      </c>
      <c r="M197" s="102">
        <v>1</v>
      </c>
      <c r="N197" s="79"/>
      <c r="O197" s="79"/>
      <c r="P197" s="79"/>
      <c r="Q197" s="79"/>
      <c r="R197" s="79"/>
      <c r="S197" s="52"/>
      <c r="T197" s="52" t="s">
        <v>5339</v>
      </c>
      <c r="U197" s="52" t="s">
        <v>5340</v>
      </c>
      <c r="V197" s="52" t="s">
        <v>5341</v>
      </c>
      <c r="W197" s="52" t="s">
        <v>5342</v>
      </c>
      <c r="X197" s="52" t="s">
        <v>5343</v>
      </c>
      <c r="Y197" s="52" t="s">
        <v>5344</v>
      </c>
      <c r="Z197" s="52" t="s">
        <v>5345</v>
      </c>
      <c r="AA197" s="52" t="s">
        <v>5346</v>
      </c>
      <c r="AB197" s="52" t="s">
        <v>5347</v>
      </c>
      <c r="AC197" s="52" t="s">
        <v>5348</v>
      </c>
      <c r="AD197" s="52" t="s">
        <v>4651</v>
      </c>
      <c r="AE197" s="42"/>
      <c r="AF197" s="45"/>
      <c r="AG197" s="45"/>
      <c r="AH197" s="45"/>
      <c r="AI197" s="45"/>
      <c r="AJ197" s="45"/>
      <c r="AK197" s="45"/>
      <c r="AL197" s="45"/>
      <c r="AM197" s="45"/>
      <c r="AN197" s="45"/>
      <c r="AO197" s="45"/>
      <c r="AP197" s="45"/>
      <c r="AQ197" s="45"/>
      <c r="AR197" s="45"/>
      <c r="AS197" s="45"/>
      <c r="AT197" s="45"/>
      <c r="AU197" s="45"/>
      <c r="AV197" s="45"/>
    </row>
    <row r="198" spans="1:48" ht="188.15" customHeight="1" x14ac:dyDescent="0.35">
      <c r="A198" s="33">
        <v>197</v>
      </c>
      <c r="B198" s="33">
        <v>5</v>
      </c>
      <c r="C198" s="40">
        <v>29</v>
      </c>
      <c r="D198" s="42" t="s">
        <v>587</v>
      </c>
      <c r="E198" s="43" t="s">
        <v>588</v>
      </c>
      <c r="F198" s="43">
        <v>7</v>
      </c>
      <c r="G198" s="43">
        <v>1</v>
      </c>
      <c r="H198" s="43">
        <v>5</v>
      </c>
      <c r="I198" s="141">
        <v>2</v>
      </c>
      <c r="J198" s="141">
        <v>1</v>
      </c>
      <c r="K198" s="141">
        <v>3</v>
      </c>
      <c r="L198" s="141">
        <v>4</v>
      </c>
      <c r="M198" s="141">
        <v>1</v>
      </c>
      <c r="N198" s="52" t="s">
        <v>5349</v>
      </c>
      <c r="O198" s="52" t="s">
        <v>5350</v>
      </c>
      <c r="P198" s="52" t="s">
        <v>5351</v>
      </c>
      <c r="Q198" s="52" t="s">
        <v>4509</v>
      </c>
      <c r="R198" s="52"/>
      <c r="S198" s="52" t="s">
        <v>5352</v>
      </c>
      <c r="T198" s="52"/>
      <c r="U198" s="52"/>
      <c r="V198" s="52" t="s">
        <v>5353</v>
      </c>
      <c r="W198" s="52" t="s">
        <v>5354</v>
      </c>
      <c r="X198" s="52" t="s">
        <v>5355</v>
      </c>
      <c r="Y198" s="52" t="s">
        <v>5356</v>
      </c>
      <c r="Z198" s="52" t="s">
        <v>5357</v>
      </c>
      <c r="AA198" s="52" t="s">
        <v>5358</v>
      </c>
      <c r="AB198" s="52" t="s">
        <v>5359</v>
      </c>
      <c r="AC198" s="52" t="s">
        <v>5360</v>
      </c>
      <c r="AD198" s="52" t="s">
        <v>5361</v>
      </c>
      <c r="AE198" s="42"/>
      <c r="AF198" s="45"/>
      <c r="AG198" s="45"/>
      <c r="AH198" s="45"/>
      <c r="AI198" s="45"/>
      <c r="AJ198" s="45"/>
      <c r="AK198" s="45"/>
      <c r="AL198" s="45"/>
      <c r="AM198" s="45"/>
      <c r="AN198" s="45"/>
      <c r="AO198" s="45"/>
      <c r="AP198" s="45"/>
      <c r="AQ198" s="45"/>
      <c r="AR198" s="45"/>
      <c r="AS198" s="45"/>
      <c r="AT198" s="45"/>
      <c r="AU198" s="45"/>
      <c r="AV198" s="45"/>
    </row>
    <row r="199" spans="1:48" ht="23.15" customHeight="1" x14ac:dyDescent="0.35">
      <c r="A199" s="33">
        <v>198</v>
      </c>
      <c r="B199" s="33">
        <v>5</v>
      </c>
      <c r="C199" s="40">
        <v>29</v>
      </c>
      <c r="D199" s="42" t="s">
        <v>580</v>
      </c>
      <c r="E199" s="43" t="s">
        <v>581</v>
      </c>
      <c r="F199" s="43">
        <v>5</v>
      </c>
      <c r="G199" s="43">
        <v>2</v>
      </c>
      <c r="H199" s="43">
        <v>2</v>
      </c>
      <c r="I199" s="141">
        <v>3</v>
      </c>
      <c r="J199" s="141">
        <v>1</v>
      </c>
      <c r="K199" s="141">
        <v>1</v>
      </c>
      <c r="L199" s="141">
        <v>4</v>
      </c>
      <c r="M199" s="141">
        <v>2</v>
      </c>
      <c r="N199" s="52"/>
      <c r="O199" s="52"/>
      <c r="P199" s="52"/>
      <c r="Q199" s="52"/>
      <c r="R199" s="52"/>
      <c r="S199" s="52"/>
      <c r="T199" s="52"/>
      <c r="U199" s="52"/>
      <c r="V199" s="52"/>
      <c r="W199" s="52"/>
      <c r="X199" s="52"/>
      <c r="Y199" s="52"/>
      <c r="Z199" s="52"/>
      <c r="AA199" s="52"/>
      <c r="AB199" s="52"/>
      <c r="AC199" s="52"/>
      <c r="AD199" s="52"/>
      <c r="AE199" s="42"/>
      <c r="AF199" s="45"/>
      <c r="AG199" s="45"/>
      <c r="AH199" s="45"/>
      <c r="AI199" s="45"/>
      <c r="AJ199" s="45"/>
      <c r="AK199" s="45"/>
      <c r="AL199" s="45"/>
      <c r="AM199" s="45"/>
      <c r="AN199" s="45"/>
      <c r="AO199" s="45"/>
      <c r="AP199" s="45"/>
      <c r="AQ199" s="45"/>
      <c r="AR199" s="45"/>
      <c r="AS199" s="45"/>
      <c r="AT199" s="45"/>
      <c r="AU199" s="45"/>
      <c r="AV199" s="45"/>
    </row>
    <row r="200" spans="1:48" ht="359.5" customHeight="1" x14ac:dyDescent="0.35">
      <c r="A200" s="33">
        <v>199</v>
      </c>
      <c r="B200" s="33">
        <v>5</v>
      </c>
      <c r="C200" s="41">
        <v>34</v>
      </c>
      <c r="D200" s="42" t="s">
        <v>645</v>
      </c>
      <c r="E200" s="43" t="s">
        <v>646</v>
      </c>
      <c r="F200" s="43">
        <v>6</v>
      </c>
      <c r="G200" s="80">
        <v>1</v>
      </c>
      <c r="H200" s="80">
        <v>1</v>
      </c>
      <c r="I200" s="102">
        <v>2</v>
      </c>
      <c r="J200" s="102">
        <v>2</v>
      </c>
      <c r="K200" s="102">
        <v>1</v>
      </c>
      <c r="L200" s="102">
        <v>4</v>
      </c>
      <c r="M200" s="102">
        <v>2</v>
      </c>
      <c r="N200" s="52" t="s">
        <v>5362</v>
      </c>
      <c r="O200" s="52" t="s">
        <v>5363</v>
      </c>
      <c r="P200" s="52" t="s">
        <v>5364</v>
      </c>
      <c r="Q200" s="52" t="s">
        <v>5365</v>
      </c>
      <c r="R200" s="52" t="s">
        <v>5366</v>
      </c>
      <c r="S200" s="52" t="s">
        <v>5367</v>
      </c>
      <c r="T200" s="52" t="s">
        <v>5368</v>
      </c>
      <c r="U200" s="52" t="s">
        <v>5369</v>
      </c>
      <c r="V200" s="52" t="s">
        <v>5370</v>
      </c>
      <c r="W200" s="52" t="s">
        <v>5371</v>
      </c>
      <c r="X200" s="52" t="s">
        <v>5372</v>
      </c>
      <c r="Y200" s="52" t="s">
        <v>5373</v>
      </c>
      <c r="Z200" s="52" t="s">
        <v>5374</v>
      </c>
      <c r="AA200" s="52" t="s">
        <v>5375</v>
      </c>
      <c r="AB200" s="52" t="s">
        <v>5376</v>
      </c>
      <c r="AC200" s="52" t="s">
        <v>4338</v>
      </c>
      <c r="AD200" s="52" t="s">
        <v>4651</v>
      </c>
      <c r="AE200" s="42"/>
      <c r="AF200" s="45"/>
      <c r="AG200" s="45"/>
      <c r="AH200" s="45"/>
      <c r="AI200" s="45"/>
      <c r="AJ200" s="45"/>
      <c r="AK200" s="45"/>
      <c r="AL200" s="45"/>
      <c r="AM200" s="45"/>
      <c r="AN200" s="45"/>
      <c r="AO200" s="45"/>
      <c r="AP200" s="45"/>
      <c r="AQ200" s="45"/>
      <c r="AR200" s="45"/>
      <c r="AS200" s="45"/>
      <c r="AT200" s="45"/>
      <c r="AU200" s="45"/>
      <c r="AV200" s="45"/>
    </row>
    <row r="201" spans="1:48" ht="238" customHeight="1" x14ac:dyDescent="0.35">
      <c r="A201" s="33">
        <v>200</v>
      </c>
      <c r="B201" s="33">
        <v>5</v>
      </c>
      <c r="C201" s="41">
        <v>34</v>
      </c>
      <c r="D201" s="42" t="s">
        <v>640</v>
      </c>
      <c r="E201" s="43" t="s">
        <v>531</v>
      </c>
      <c r="F201" s="43">
        <v>5</v>
      </c>
      <c r="G201" s="43">
        <v>2</v>
      </c>
      <c r="H201" s="43">
        <v>2</v>
      </c>
      <c r="I201" s="102">
        <v>2</v>
      </c>
      <c r="J201" s="102">
        <v>4</v>
      </c>
      <c r="K201" s="102">
        <v>3</v>
      </c>
      <c r="L201" s="102">
        <v>4</v>
      </c>
      <c r="M201" s="102">
        <v>2</v>
      </c>
      <c r="N201" s="52" t="s">
        <v>5377</v>
      </c>
      <c r="O201" s="52" t="s">
        <v>5378</v>
      </c>
      <c r="P201" s="52" t="s">
        <v>5379</v>
      </c>
      <c r="Q201" s="52" t="s">
        <v>5380</v>
      </c>
      <c r="R201" s="52" t="s">
        <v>5381</v>
      </c>
      <c r="S201" s="52"/>
      <c r="T201" s="52" t="s">
        <v>5382</v>
      </c>
      <c r="U201" s="52"/>
      <c r="V201" s="52" t="s">
        <v>5383</v>
      </c>
      <c r="W201" s="52" t="s">
        <v>5384</v>
      </c>
      <c r="X201" s="52" t="s">
        <v>5385</v>
      </c>
      <c r="Y201" s="52" t="s">
        <v>5386</v>
      </c>
      <c r="Z201" s="52" t="s">
        <v>5387</v>
      </c>
      <c r="AA201" s="52"/>
      <c r="AB201" s="52"/>
      <c r="AC201" s="52" t="s">
        <v>5388</v>
      </c>
      <c r="AD201" s="52" t="s">
        <v>5389</v>
      </c>
      <c r="AE201" s="42"/>
      <c r="AF201" s="45"/>
      <c r="AG201" s="45"/>
      <c r="AH201" s="45"/>
      <c r="AI201" s="45"/>
      <c r="AJ201" s="45"/>
      <c r="AK201" s="45"/>
      <c r="AL201" s="45"/>
      <c r="AM201" s="45"/>
      <c r="AN201" s="45"/>
      <c r="AO201" s="45"/>
      <c r="AP201" s="45"/>
      <c r="AQ201" s="45"/>
      <c r="AR201" s="45"/>
      <c r="AS201" s="45"/>
      <c r="AT201" s="45"/>
      <c r="AU201" s="45"/>
      <c r="AV201" s="45"/>
    </row>
    <row r="202" spans="1:48" ht="256" customHeight="1" x14ac:dyDescent="0.35">
      <c r="A202" s="33">
        <v>201</v>
      </c>
      <c r="B202" s="33">
        <v>5</v>
      </c>
      <c r="C202" s="41">
        <v>34</v>
      </c>
      <c r="D202" s="42" t="s">
        <v>639</v>
      </c>
      <c r="E202" s="43" t="s">
        <v>349</v>
      </c>
      <c r="F202" s="21">
        <v>4</v>
      </c>
      <c r="G202" s="43">
        <v>2</v>
      </c>
      <c r="H202" s="43">
        <v>2</v>
      </c>
      <c r="I202" s="102">
        <v>3</v>
      </c>
      <c r="J202" s="102">
        <v>4</v>
      </c>
      <c r="K202" s="102">
        <v>2</v>
      </c>
      <c r="L202" s="102">
        <v>4</v>
      </c>
      <c r="M202" s="102">
        <v>2</v>
      </c>
      <c r="N202" s="52" t="s">
        <v>5390</v>
      </c>
      <c r="O202" s="52" t="s">
        <v>5391</v>
      </c>
      <c r="P202" s="52" t="s">
        <v>5392</v>
      </c>
      <c r="Q202" s="52" t="s">
        <v>5393</v>
      </c>
      <c r="R202" s="52"/>
      <c r="S202" s="52" t="s">
        <v>5394</v>
      </c>
      <c r="T202" s="52" t="s">
        <v>5395</v>
      </c>
      <c r="U202" s="52" t="s">
        <v>5395</v>
      </c>
      <c r="V202" s="52" t="s">
        <v>5396</v>
      </c>
      <c r="W202" s="52" t="s">
        <v>5397</v>
      </c>
      <c r="X202" s="52" t="s">
        <v>5398</v>
      </c>
      <c r="Y202" s="52" t="s">
        <v>5399</v>
      </c>
      <c r="Z202" s="52" t="s">
        <v>5400</v>
      </c>
      <c r="AA202" s="52" t="s">
        <v>5401</v>
      </c>
      <c r="AB202" s="52" t="s">
        <v>5402</v>
      </c>
      <c r="AC202" s="52" t="s">
        <v>5403</v>
      </c>
      <c r="AD202" s="52" t="s">
        <v>5404</v>
      </c>
      <c r="AE202" s="45"/>
      <c r="AF202" s="45"/>
      <c r="AG202" s="45"/>
      <c r="AH202" s="45"/>
      <c r="AI202" s="45"/>
      <c r="AJ202" s="45"/>
      <c r="AK202" s="45"/>
      <c r="AL202" s="45"/>
      <c r="AM202" s="45"/>
      <c r="AN202" s="45"/>
      <c r="AO202" s="45"/>
      <c r="AP202" s="45"/>
      <c r="AQ202" s="45"/>
      <c r="AR202" s="45"/>
      <c r="AS202" s="45"/>
      <c r="AT202" s="45"/>
      <c r="AU202" s="45"/>
      <c r="AV202" s="45"/>
    </row>
    <row r="203" spans="1:48" ht="189" customHeight="1" x14ac:dyDescent="0.35">
      <c r="A203" s="33">
        <v>202</v>
      </c>
      <c r="B203" s="33">
        <v>5</v>
      </c>
      <c r="C203" s="41">
        <v>34</v>
      </c>
      <c r="D203" s="42" t="s">
        <v>643</v>
      </c>
      <c r="E203" s="43" t="s">
        <v>644</v>
      </c>
      <c r="F203" s="43">
        <v>6</v>
      </c>
      <c r="G203" s="43">
        <v>1</v>
      </c>
      <c r="H203" s="43">
        <v>1</v>
      </c>
      <c r="I203" s="102">
        <v>2</v>
      </c>
      <c r="J203" s="102">
        <v>1</v>
      </c>
      <c r="K203" s="102">
        <v>2</v>
      </c>
      <c r="L203" s="102">
        <v>4</v>
      </c>
      <c r="M203" s="102">
        <v>1</v>
      </c>
      <c r="N203" s="52" t="s">
        <v>5405</v>
      </c>
      <c r="O203" s="52" t="s">
        <v>5406</v>
      </c>
      <c r="P203" s="52" t="s">
        <v>5407</v>
      </c>
      <c r="Q203" s="52" t="s">
        <v>5408</v>
      </c>
      <c r="R203" s="52" t="s">
        <v>5409</v>
      </c>
      <c r="S203" s="52" t="s">
        <v>5410</v>
      </c>
      <c r="T203" s="52" t="s">
        <v>5411</v>
      </c>
      <c r="U203" s="52" t="s">
        <v>5412</v>
      </c>
      <c r="V203" s="52" t="s">
        <v>5413</v>
      </c>
      <c r="W203" s="52" t="s">
        <v>5414</v>
      </c>
      <c r="X203" s="52" t="s">
        <v>5415</v>
      </c>
      <c r="Y203" s="52" t="s">
        <v>5416</v>
      </c>
      <c r="Z203" s="52" t="s">
        <v>5417</v>
      </c>
      <c r="AA203" s="52" t="s">
        <v>5418</v>
      </c>
      <c r="AB203" s="52" t="s">
        <v>5258</v>
      </c>
      <c r="AC203" s="52" t="s">
        <v>5419</v>
      </c>
      <c r="AD203" s="52" t="s">
        <v>4651</v>
      </c>
      <c r="AE203" s="42"/>
      <c r="AF203" s="45"/>
      <c r="AG203" s="45"/>
      <c r="AH203" s="45"/>
      <c r="AI203" s="45"/>
      <c r="AJ203" s="45"/>
      <c r="AK203" s="45"/>
      <c r="AL203" s="45"/>
      <c r="AM203" s="45"/>
      <c r="AN203" s="45"/>
      <c r="AO203" s="45"/>
      <c r="AP203" s="45"/>
      <c r="AQ203" s="45"/>
      <c r="AR203" s="45"/>
      <c r="AS203" s="45"/>
      <c r="AT203" s="45"/>
      <c r="AU203" s="45"/>
      <c r="AV203" s="45"/>
    </row>
    <row r="204" spans="1:48" ht="22.5" customHeight="1" x14ac:dyDescent="0.35">
      <c r="A204" s="33">
        <v>203</v>
      </c>
      <c r="B204" s="33">
        <v>5</v>
      </c>
      <c r="C204" s="41">
        <v>34</v>
      </c>
      <c r="D204" s="42" t="s">
        <v>641</v>
      </c>
      <c r="E204" s="43" t="s">
        <v>642</v>
      </c>
      <c r="F204" s="43">
        <v>5</v>
      </c>
      <c r="G204" s="43">
        <v>2</v>
      </c>
      <c r="H204" s="43">
        <v>2</v>
      </c>
      <c r="I204" s="102">
        <v>2</v>
      </c>
      <c r="J204" s="102">
        <v>3</v>
      </c>
      <c r="K204" s="102">
        <v>2</v>
      </c>
      <c r="L204" s="102">
        <v>4</v>
      </c>
      <c r="M204" s="102">
        <v>2</v>
      </c>
      <c r="N204" s="52"/>
      <c r="O204" s="52"/>
      <c r="P204" s="52"/>
      <c r="Q204" s="52"/>
      <c r="R204" s="52"/>
      <c r="S204" s="52"/>
      <c r="T204" s="52"/>
      <c r="U204" s="52"/>
      <c r="V204" s="52"/>
      <c r="W204" s="52"/>
      <c r="X204" s="52"/>
      <c r="Y204" s="52"/>
      <c r="Z204" s="52"/>
      <c r="AA204" s="52"/>
      <c r="AB204" s="52"/>
      <c r="AC204" s="52"/>
      <c r="AD204" s="52"/>
      <c r="AE204" s="42"/>
      <c r="AF204" s="45"/>
      <c r="AG204" s="45"/>
      <c r="AH204" s="45"/>
      <c r="AI204" s="45"/>
      <c r="AJ204" s="45"/>
      <c r="AK204" s="45"/>
      <c r="AL204" s="45"/>
      <c r="AM204" s="45"/>
      <c r="AN204" s="45"/>
      <c r="AO204" s="45"/>
      <c r="AP204" s="45"/>
      <c r="AQ204" s="45"/>
      <c r="AR204" s="45"/>
      <c r="AS204" s="45"/>
      <c r="AT204" s="45"/>
      <c r="AU204" s="45"/>
      <c r="AV204" s="45"/>
    </row>
    <row r="205" spans="1:48" ht="215.15" customHeight="1" x14ac:dyDescent="0.35">
      <c r="A205" s="33">
        <v>204</v>
      </c>
      <c r="B205" s="33">
        <v>5</v>
      </c>
      <c r="C205" s="40">
        <v>31</v>
      </c>
      <c r="D205" s="42" t="s">
        <v>597</v>
      </c>
      <c r="E205" s="43" t="s">
        <v>13</v>
      </c>
      <c r="F205" s="23">
        <v>1</v>
      </c>
      <c r="G205" s="43">
        <v>5</v>
      </c>
      <c r="H205" s="43">
        <v>4</v>
      </c>
      <c r="I205" s="141">
        <v>2</v>
      </c>
      <c r="J205" s="141">
        <v>2</v>
      </c>
      <c r="K205" s="141">
        <v>3</v>
      </c>
      <c r="L205" s="141">
        <v>4</v>
      </c>
      <c r="M205" s="141">
        <v>1</v>
      </c>
      <c r="N205" s="52" t="s">
        <v>5420</v>
      </c>
      <c r="O205" s="52" t="s">
        <v>5421</v>
      </c>
      <c r="P205" s="52" t="s">
        <v>5422</v>
      </c>
      <c r="Q205" s="52" t="s">
        <v>5423</v>
      </c>
      <c r="R205" s="52" t="s">
        <v>4897</v>
      </c>
      <c r="S205" s="52" t="s">
        <v>5424</v>
      </c>
      <c r="T205" s="52" t="s">
        <v>4960</v>
      </c>
      <c r="U205" s="52" t="s">
        <v>5425</v>
      </c>
      <c r="V205" s="52" t="s">
        <v>5426</v>
      </c>
      <c r="W205" s="52"/>
      <c r="X205" s="52" t="s">
        <v>5427</v>
      </c>
      <c r="Y205" s="52" t="s">
        <v>5428</v>
      </c>
      <c r="Z205" s="52" t="s">
        <v>5429</v>
      </c>
      <c r="AA205" s="52" t="s">
        <v>5430</v>
      </c>
      <c r="AB205" s="52" t="s">
        <v>5431</v>
      </c>
      <c r="AC205" s="52" t="s">
        <v>5432</v>
      </c>
      <c r="AD205" s="52" t="s">
        <v>5433</v>
      </c>
      <c r="AE205" s="42"/>
      <c r="AF205" s="45"/>
      <c r="AG205" s="45"/>
      <c r="AH205" s="45"/>
      <c r="AI205" s="45"/>
      <c r="AJ205" s="45"/>
      <c r="AK205" s="45"/>
      <c r="AL205" s="45"/>
      <c r="AM205" s="45"/>
      <c r="AN205" s="45"/>
      <c r="AO205" s="45"/>
      <c r="AP205" s="45"/>
      <c r="AQ205" s="45"/>
      <c r="AR205" s="45"/>
      <c r="AS205" s="45"/>
      <c r="AT205" s="45"/>
      <c r="AU205" s="45"/>
      <c r="AV205" s="45"/>
    </row>
    <row r="206" spans="1:48" ht="27.65" customHeight="1" x14ac:dyDescent="0.35">
      <c r="A206" s="33">
        <v>205</v>
      </c>
      <c r="B206" s="33">
        <v>5</v>
      </c>
      <c r="C206" s="40">
        <v>31</v>
      </c>
      <c r="D206" s="42" t="s">
        <v>604</v>
      </c>
      <c r="E206" s="43" t="s">
        <v>528</v>
      </c>
      <c r="F206" s="43">
        <v>3</v>
      </c>
      <c r="G206" s="43">
        <v>1</v>
      </c>
      <c r="H206" s="43">
        <v>1</v>
      </c>
      <c r="I206" s="141">
        <v>2</v>
      </c>
      <c r="J206" s="141">
        <v>2</v>
      </c>
      <c r="K206" s="141">
        <v>3</v>
      </c>
      <c r="L206" s="141">
        <v>4</v>
      </c>
      <c r="M206" s="141">
        <v>1</v>
      </c>
      <c r="N206" s="52"/>
      <c r="O206" s="52"/>
      <c r="P206" s="52"/>
      <c r="Q206" s="52"/>
      <c r="R206" s="52"/>
      <c r="S206" s="52"/>
      <c r="T206" s="52"/>
      <c r="U206" s="52"/>
      <c r="V206" s="52"/>
      <c r="W206" s="52"/>
      <c r="X206" s="52"/>
      <c r="Y206" s="52"/>
      <c r="Z206" s="52"/>
      <c r="AA206" s="52"/>
      <c r="AB206" s="52"/>
      <c r="AC206" s="52"/>
      <c r="AD206" s="52"/>
      <c r="AE206" s="45"/>
      <c r="AF206" s="45"/>
      <c r="AG206" s="45"/>
      <c r="AH206" s="45"/>
      <c r="AI206" s="45"/>
      <c r="AJ206" s="45"/>
      <c r="AK206" s="45"/>
      <c r="AL206" s="45"/>
      <c r="AM206" s="45"/>
      <c r="AN206" s="45"/>
      <c r="AO206" s="45"/>
      <c r="AP206" s="45"/>
      <c r="AQ206" s="45"/>
      <c r="AR206" s="45"/>
      <c r="AS206" s="45"/>
      <c r="AT206" s="45"/>
      <c r="AU206" s="45"/>
      <c r="AV206" s="45"/>
    </row>
    <row r="207" spans="1:48" ht="29.15" customHeight="1" x14ac:dyDescent="0.35">
      <c r="A207" s="33">
        <v>206</v>
      </c>
      <c r="B207" s="33">
        <v>5</v>
      </c>
      <c r="C207" s="40">
        <v>31</v>
      </c>
      <c r="D207" s="42" t="s">
        <v>599</v>
      </c>
      <c r="E207" s="43" t="s">
        <v>600</v>
      </c>
      <c r="F207" s="21">
        <v>4</v>
      </c>
      <c r="G207" s="43">
        <v>2</v>
      </c>
      <c r="H207" s="43">
        <v>2</v>
      </c>
      <c r="I207" s="141">
        <v>2</v>
      </c>
      <c r="J207" s="141">
        <v>2</v>
      </c>
      <c r="K207" s="141">
        <v>1</v>
      </c>
      <c r="L207" s="141">
        <v>4</v>
      </c>
      <c r="M207" s="141">
        <v>2</v>
      </c>
      <c r="N207" s="52"/>
      <c r="O207" s="52"/>
      <c r="P207" s="52"/>
      <c r="Q207" s="52"/>
      <c r="R207" s="52"/>
      <c r="S207" s="52"/>
      <c r="T207" s="52"/>
      <c r="U207" s="52"/>
      <c r="V207" s="52"/>
      <c r="W207" s="52"/>
      <c r="X207" s="52"/>
      <c r="Y207" s="52"/>
      <c r="Z207" s="52"/>
      <c r="AA207" s="52"/>
      <c r="AB207" s="52"/>
      <c r="AC207" s="52"/>
      <c r="AD207" s="52"/>
      <c r="AE207" s="42"/>
      <c r="AF207" s="45"/>
      <c r="AG207" s="45"/>
      <c r="AH207" s="45"/>
      <c r="AI207" s="45"/>
      <c r="AJ207" s="45"/>
      <c r="AK207" s="45"/>
      <c r="AL207" s="45"/>
      <c r="AM207" s="45"/>
      <c r="AN207" s="45"/>
      <c r="AO207" s="45"/>
      <c r="AP207" s="45"/>
      <c r="AQ207" s="45"/>
      <c r="AR207" s="45"/>
      <c r="AS207" s="45"/>
      <c r="AT207" s="45"/>
      <c r="AU207" s="45"/>
      <c r="AV207" s="45"/>
    </row>
    <row r="208" spans="1:48" ht="22" customHeight="1" x14ac:dyDescent="0.35">
      <c r="A208" s="33">
        <v>207</v>
      </c>
      <c r="B208" s="33">
        <v>5</v>
      </c>
      <c r="C208" s="41">
        <v>34</v>
      </c>
      <c r="D208" s="42" t="s">
        <v>393</v>
      </c>
      <c r="E208" s="43" t="s">
        <v>394</v>
      </c>
      <c r="F208" s="43">
        <v>5</v>
      </c>
      <c r="G208" s="43">
        <v>2</v>
      </c>
      <c r="H208" s="43">
        <v>2</v>
      </c>
      <c r="I208" s="102">
        <v>2</v>
      </c>
      <c r="J208" s="102">
        <v>2</v>
      </c>
      <c r="K208" s="102">
        <v>1</v>
      </c>
      <c r="L208" s="102">
        <v>4</v>
      </c>
      <c r="M208" s="102">
        <v>2</v>
      </c>
      <c r="N208" s="52"/>
      <c r="O208" s="52"/>
      <c r="P208" s="52"/>
      <c r="Q208" s="52"/>
      <c r="R208" s="52"/>
      <c r="S208" s="52"/>
      <c r="T208" s="52"/>
      <c r="U208" s="52"/>
      <c r="V208" s="52"/>
      <c r="W208" s="52"/>
      <c r="X208" s="52"/>
      <c r="Y208" s="52"/>
      <c r="Z208" s="52"/>
      <c r="AA208" s="52"/>
      <c r="AB208" s="52"/>
      <c r="AC208" s="52"/>
      <c r="AD208" s="52"/>
      <c r="AE208" s="42"/>
      <c r="AF208" s="45"/>
      <c r="AG208" s="45"/>
      <c r="AH208" s="45"/>
      <c r="AI208" s="45"/>
      <c r="AJ208" s="45"/>
      <c r="AK208" s="45"/>
      <c r="AL208" s="45"/>
      <c r="AM208" s="45"/>
      <c r="AN208" s="45"/>
      <c r="AO208" s="45"/>
      <c r="AP208" s="45"/>
      <c r="AQ208" s="45"/>
      <c r="AR208" s="45"/>
      <c r="AS208" s="45"/>
      <c r="AT208" s="45"/>
      <c r="AU208" s="45"/>
      <c r="AV208" s="45"/>
    </row>
    <row r="209" spans="1:48" ht="116.15" customHeight="1" x14ac:dyDescent="0.35">
      <c r="A209" s="33">
        <v>208</v>
      </c>
      <c r="B209" s="33">
        <v>5</v>
      </c>
      <c r="C209" s="40">
        <v>31</v>
      </c>
      <c r="D209" s="42" t="s">
        <v>601</v>
      </c>
      <c r="E209" s="43" t="s">
        <v>349</v>
      </c>
      <c r="F209" s="43">
        <v>5</v>
      </c>
      <c r="G209" s="43">
        <v>2</v>
      </c>
      <c r="H209" s="43">
        <v>2</v>
      </c>
      <c r="I209" s="141">
        <v>3</v>
      </c>
      <c r="J209" s="141">
        <v>4</v>
      </c>
      <c r="K209" s="141">
        <v>1</v>
      </c>
      <c r="L209" s="141">
        <v>4</v>
      </c>
      <c r="M209" s="141">
        <v>2</v>
      </c>
      <c r="N209" s="52" t="s">
        <v>5434</v>
      </c>
      <c r="O209" s="52" t="s">
        <v>5435</v>
      </c>
      <c r="P209" s="52" t="s">
        <v>4354</v>
      </c>
      <c r="Q209" s="52" t="s">
        <v>5436</v>
      </c>
      <c r="R209" s="52" t="s">
        <v>5437</v>
      </c>
      <c r="S209" s="52" t="s">
        <v>5438</v>
      </c>
      <c r="T209" s="79"/>
      <c r="U209" s="79"/>
      <c r="V209" s="79"/>
      <c r="W209" s="79"/>
      <c r="X209" s="79"/>
      <c r="Y209" s="79"/>
      <c r="Z209" s="52" t="s">
        <v>5439</v>
      </c>
      <c r="AA209" s="79"/>
      <c r="AB209" s="79"/>
      <c r="AC209" s="79"/>
      <c r="AD209" s="52" t="s">
        <v>5440</v>
      </c>
      <c r="AE209" s="42"/>
      <c r="AF209" s="45"/>
      <c r="AG209" s="45"/>
      <c r="AH209" s="45"/>
      <c r="AI209" s="45"/>
      <c r="AJ209" s="45"/>
      <c r="AK209" s="45"/>
      <c r="AL209" s="45"/>
      <c r="AM209" s="45"/>
      <c r="AN209" s="45"/>
      <c r="AO209" s="45"/>
      <c r="AP209" s="45"/>
      <c r="AQ209" s="45"/>
      <c r="AR209" s="45"/>
      <c r="AS209" s="45"/>
      <c r="AT209" s="45"/>
      <c r="AU209" s="45"/>
      <c r="AV209" s="45"/>
    </row>
    <row r="210" spans="1:48" ht="363" customHeight="1" x14ac:dyDescent="0.35">
      <c r="A210" s="33">
        <v>209</v>
      </c>
      <c r="B210" s="33">
        <v>5</v>
      </c>
      <c r="C210" s="40">
        <v>31</v>
      </c>
      <c r="D210" s="42" t="s">
        <v>587</v>
      </c>
      <c r="E210" s="43" t="s">
        <v>609</v>
      </c>
      <c r="F210" s="43">
        <v>7</v>
      </c>
      <c r="G210" s="43">
        <v>1</v>
      </c>
      <c r="H210" s="43">
        <v>5</v>
      </c>
      <c r="I210" s="141">
        <v>2</v>
      </c>
      <c r="J210" s="141">
        <v>2</v>
      </c>
      <c r="K210" s="141">
        <v>3</v>
      </c>
      <c r="L210" s="141">
        <v>1</v>
      </c>
      <c r="M210" s="141">
        <v>1</v>
      </c>
      <c r="N210" s="52" t="s">
        <v>5441</v>
      </c>
      <c r="O210" s="52" t="s">
        <v>5442</v>
      </c>
      <c r="P210" s="52" t="s">
        <v>5443</v>
      </c>
      <c r="Q210" s="52" t="s">
        <v>5444</v>
      </c>
      <c r="R210" s="52"/>
      <c r="S210" s="52" t="s">
        <v>5445</v>
      </c>
      <c r="T210" s="52"/>
      <c r="U210" s="52"/>
      <c r="V210" s="52" t="s">
        <v>5444</v>
      </c>
      <c r="W210" s="52" t="s">
        <v>5446</v>
      </c>
      <c r="X210" s="52" t="s">
        <v>5447</v>
      </c>
      <c r="Y210" s="52" t="s">
        <v>5448</v>
      </c>
      <c r="Z210" s="52" t="s">
        <v>5449</v>
      </c>
      <c r="AA210" s="52" t="s">
        <v>5450</v>
      </c>
      <c r="AB210" s="52" t="s">
        <v>5451</v>
      </c>
      <c r="AC210" s="52" t="s">
        <v>5452</v>
      </c>
      <c r="AD210" s="52" t="s">
        <v>5453</v>
      </c>
      <c r="AE210" s="45"/>
      <c r="AF210" s="45"/>
      <c r="AG210" s="45"/>
      <c r="AH210" s="45"/>
      <c r="AI210" s="45"/>
      <c r="AJ210" s="45"/>
      <c r="AK210" s="45"/>
      <c r="AL210" s="45"/>
      <c r="AM210" s="45"/>
      <c r="AN210" s="45"/>
      <c r="AO210" s="45"/>
      <c r="AP210" s="45"/>
      <c r="AQ210" s="45"/>
      <c r="AR210" s="45"/>
      <c r="AS210" s="45"/>
      <c r="AT210" s="45"/>
      <c r="AU210" s="45"/>
      <c r="AV210" s="45"/>
    </row>
    <row r="211" spans="1:48" ht="15.65" customHeight="1" x14ac:dyDescent="0.35">
      <c r="A211" s="33">
        <v>210</v>
      </c>
      <c r="B211" s="33">
        <v>5</v>
      </c>
      <c r="C211" s="40">
        <v>31</v>
      </c>
      <c r="D211" s="42" t="s">
        <v>479</v>
      </c>
      <c r="E211" s="43" t="s">
        <v>480</v>
      </c>
      <c r="F211" s="43">
        <v>6</v>
      </c>
      <c r="G211" s="43">
        <v>3</v>
      </c>
      <c r="H211" s="43">
        <v>3</v>
      </c>
      <c r="I211" s="141">
        <v>1</v>
      </c>
      <c r="J211" s="141">
        <v>2</v>
      </c>
      <c r="K211" s="141">
        <v>2</v>
      </c>
      <c r="L211" s="141">
        <v>4</v>
      </c>
      <c r="M211" s="141">
        <v>1</v>
      </c>
      <c r="N211" s="52"/>
      <c r="O211" s="52"/>
      <c r="P211" s="52"/>
      <c r="Q211" s="52"/>
      <c r="R211" s="52"/>
      <c r="S211" s="52"/>
      <c r="T211" s="52"/>
      <c r="U211" s="52"/>
      <c r="V211" s="52"/>
      <c r="W211" s="52"/>
      <c r="X211" s="52"/>
      <c r="Y211" s="52"/>
      <c r="Z211" s="52"/>
      <c r="AA211" s="52"/>
      <c r="AB211" s="52"/>
      <c r="AC211" s="52"/>
      <c r="AD211" s="52"/>
      <c r="AE211" s="45"/>
      <c r="AF211" s="45"/>
      <c r="AG211" s="45"/>
      <c r="AH211" s="45"/>
      <c r="AI211" s="45"/>
      <c r="AJ211" s="45"/>
      <c r="AK211" s="45"/>
      <c r="AL211" s="45"/>
      <c r="AM211" s="45"/>
      <c r="AN211" s="45"/>
      <c r="AO211" s="45"/>
      <c r="AP211" s="45"/>
      <c r="AQ211" s="45"/>
      <c r="AR211" s="45"/>
      <c r="AS211" s="45"/>
      <c r="AT211" s="45"/>
      <c r="AU211" s="45"/>
      <c r="AV211" s="45"/>
    </row>
    <row r="212" spans="1:48" ht="14.5" customHeight="1" x14ac:dyDescent="0.35">
      <c r="A212" s="33">
        <v>211</v>
      </c>
      <c r="B212" s="33">
        <v>5</v>
      </c>
      <c r="C212" s="40">
        <v>31</v>
      </c>
      <c r="D212" s="42" t="s">
        <v>607</v>
      </c>
      <c r="E212" s="43" t="s">
        <v>608</v>
      </c>
      <c r="F212" s="43">
        <v>7</v>
      </c>
      <c r="G212" s="43">
        <v>2</v>
      </c>
      <c r="H212" s="43">
        <v>4</v>
      </c>
      <c r="I212" s="141">
        <v>1</v>
      </c>
      <c r="J212" s="141">
        <v>1</v>
      </c>
      <c r="K212" s="141">
        <v>1</v>
      </c>
      <c r="L212" s="141">
        <v>3</v>
      </c>
      <c r="M212" s="141">
        <v>1</v>
      </c>
      <c r="N212" s="52"/>
      <c r="O212" s="52"/>
      <c r="P212" s="52"/>
      <c r="Q212" s="52"/>
      <c r="R212" s="52"/>
      <c r="S212" s="52"/>
      <c r="T212" s="52"/>
      <c r="U212" s="52"/>
      <c r="V212" s="52"/>
      <c r="W212" s="52"/>
      <c r="X212" s="52"/>
      <c r="Y212" s="52"/>
      <c r="Z212" s="52"/>
      <c r="AA212" s="52"/>
      <c r="AB212" s="52"/>
      <c r="AC212" s="52"/>
      <c r="AD212" s="52"/>
      <c r="AE212" s="42"/>
      <c r="AF212" s="45"/>
      <c r="AG212" s="45"/>
      <c r="AH212" s="45"/>
      <c r="AI212" s="45"/>
      <c r="AJ212" s="45"/>
      <c r="AK212" s="45"/>
      <c r="AL212" s="45"/>
      <c r="AM212" s="45"/>
      <c r="AN212" s="45"/>
      <c r="AO212" s="45"/>
      <c r="AP212" s="45"/>
      <c r="AQ212" s="45"/>
      <c r="AR212" s="45"/>
      <c r="AS212" s="45"/>
      <c r="AT212" s="45"/>
      <c r="AU212" s="45"/>
      <c r="AV212" s="45"/>
    </row>
    <row r="213" spans="1:48" ht="217" customHeight="1" x14ac:dyDescent="0.35">
      <c r="A213" s="33">
        <v>212</v>
      </c>
      <c r="B213" s="33">
        <v>5</v>
      </c>
      <c r="C213" s="40">
        <v>31</v>
      </c>
      <c r="D213" s="42" t="s">
        <v>605</v>
      </c>
      <c r="E213" s="43" t="s">
        <v>606</v>
      </c>
      <c r="F213" s="43">
        <v>7</v>
      </c>
      <c r="G213" s="43">
        <v>5</v>
      </c>
      <c r="H213" s="43">
        <v>5</v>
      </c>
      <c r="I213" s="141">
        <v>2</v>
      </c>
      <c r="J213" s="141">
        <v>2</v>
      </c>
      <c r="K213" s="141">
        <v>2</v>
      </c>
      <c r="L213" s="141">
        <v>4</v>
      </c>
      <c r="M213" s="141">
        <v>1</v>
      </c>
      <c r="N213" s="52" t="s">
        <v>5454</v>
      </c>
      <c r="O213" s="52" t="s">
        <v>5455</v>
      </c>
      <c r="P213" s="52" t="s">
        <v>5456</v>
      </c>
      <c r="Q213" s="52" t="s">
        <v>5457</v>
      </c>
      <c r="R213" s="52"/>
      <c r="S213" s="52" t="s">
        <v>5458</v>
      </c>
      <c r="T213" s="52" t="s">
        <v>5459</v>
      </c>
      <c r="U213" s="52" t="s">
        <v>5460</v>
      </c>
      <c r="V213" s="52" t="s">
        <v>5461</v>
      </c>
      <c r="W213" s="52" t="s">
        <v>5462</v>
      </c>
      <c r="X213" s="52" t="s">
        <v>5463</v>
      </c>
      <c r="Y213" s="52" t="s">
        <v>5464</v>
      </c>
      <c r="Z213" s="52" t="s">
        <v>5465</v>
      </c>
      <c r="AA213" s="52" t="s">
        <v>5466</v>
      </c>
      <c r="AB213" s="52" t="s">
        <v>5467</v>
      </c>
      <c r="AC213" s="52" t="s">
        <v>5468</v>
      </c>
      <c r="AD213" s="52" t="s">
        <v>5469</v>
      </c>
      <c r="AE213" s="45"/>
      <c r="AF213" s="45"/>
      <c r="AG213" s="45"/>
      <c r="AH213" s="45"/>
      <c r="AI213" s="45"/>
      <c r="AJ213" s="45"/>
      <c r="AK213" s="45"/>
      <c r="AL213" s="45"/>
      <c r="AM213" s="45"/>
      <c r="AN213" s="45"/>
      <c r="AO213" s="45"/>
      <c r="AP213" s="45"/>
      <c r="AQ213" s="45"/>
      <c r="AR213" s="45"/>
      <c r="AS213" s="45"/>
      <c r="AT213" s="45"/>
      <c r="AU213" s="45"/>
      <c r="AV213" s="45"/>
    </row>
    <row r="214" spans="1:48" ht="196" customHeight="1" x14ac:dyDescent="0.35">
      <c r="A214" s="33">
        <v>213</v>
      </c>
      <c r="B214" s="33">
        <v>5</v>
      </c>
      <c r="C214" s="40">
        <v>31</v>
      </c>
      <c r="D214" s="42" t="s">
        <v>582</v>
      </c>
      <c r="E214" s="43" t="s">
        <v>602</v>
      </c>
      <c r="F214" s="43">
        <v>5</v>
      </c>
      <c r="G214" s="43">
        <v>2</v>
      </c>
      <c r="H214" s="43">
        <v>2</v>
      </c>
      <c r="I214" s="141">
        <v>3</v>
      </c>
      <c r="J214" s="141">
        <v>1</v>
      </c>
      <c r="K214" s="141">
        <v>1</v>
      </c>
      <c r="L214" s="141">
        <v>4</v>
      </c>
      <c r="M214" s="141">
        <v>2</v>
      </c>
      <c r="N214" s="52" t="s">
        <v>5470</v>
      </c>
      <c r="O214" s="52" t="s">
        <v>5471</v>
      </c>
      <c r="P214" s="52" t="s">
        <v>5472</v>
      </c>
      <c r="Q214" s="52" t="s">
        <v>5473</v>
      </c>
      <c r="R214" s="52"/>
      <c r="S214" s="52" t="s">
        <v>5474</v>
      </c>
      <c r="T214" s="52"/>
      <c r="U214" s="52" t="s">
        <v>5475</v>
      </c>
      <c r="V214" s="52" t="s">
        <v>5476</v>
      </c>
      <c r="W214" s="52" t="s">
        <v>5477</v>
      </c>
      <c r="X214" s="52" t="s">
        <v>5478</v>
      </c>
      <c r="Y214" s="52" t="s">
        <v>5479</v>
      </c>
      <c r="Z214" s="52" t="s">
        <v>5480</v>
      </c>
      <c r="AA214" s="52" t="s">
        <v>5481</v>
      </c>
      <c r="AB214" s="52" t="s">
        <v>5482</v>
      </c>
      <c r="AC214" s="52" t="s">
        <v>5483</v>
      </c>
      <c r="AD214" s="52" t="s">
        <v>5484</v>
      </c>
      <c r="AE214" s="42"/>
      <c r="AF214" s="45"/>
      <c r="AG214" s="45"/>
      <c r="AH214" s="45"/>
      <c r="AI214" s="45"/>
      <c r="AJ214" s="45"/>
      <c r="AK214" s="45"/>
      <c r="AL214" s="45"/>
      <c r="AM214" s="45"/>
      <c r="AN214" s="45"/>
      <c r="AO214" s="45"/>
      <c r="AP214" s="45"/>
      <c r="AQ214" s="45"/>
      <c r="AR214" s="45"/>
      <c r="AS214" s="45"/>
      <c r="AT214" s="45"/>
      <c r="AU214" s="45"/>
      <c r="AV214" s="45"/>
    </row>
    <row r="215" spans="1:48" ht="281.14999999999998" customHeight="1" x14ac:dyDescent="0.35">
      <c r="A215" s="33">
        <v>214</v>
      </c>
      <c r="B215" s="33">
        <v>5</v>
      </c>
      <c r="C215" s="41">
        <v>34</v>
      </c>
      <c r="D215" s="42" t="s">
        <v>477</v>
      </c>
      <c r="E215" s="43" t="s">
        <v>478</v>
      </c>
      <c r="F215" s="43">
        <v>7</v>
      </c>
      <c r="G215" s="43">
        <v>4</v>
      </c>
      <c r="H215" s="43">
        <v>5</v>
      </c>
      <c r="I215" s="102">
        <v>2</v>
      </c>
      <c r="J215" s="102">
        <v>2</v>
      </c>
      <c r="K215" s="102">
        <v>2</v>
      </c>
      <c r="L215" s="102">
        <v>4</v>
      </c>
      <c r="M215" s="102">
        <v>1</v>
      </c>
      <c r="N215" s="52" t="s">
        <v>5485</v>
      </c>
      <c r="O215" s="52" t="s">
        <v>5486</v>
      </c>
      <c r="P215" s="52" t="s">
        <v>5487</v>
      </c>
      <c r="Q215" s="52" t="s">
        <v>5488</v>
      </c>
      <c r="R215" s="79"/>
      <c r="S215" s="52" t="s">
        <v>5489</v>
      </c>
      <c r="T215" s="52" t="s">
        <v>5490</v>
      </c>
      <c r="U215" s="52" t="s">
        <v>5491</v>
      </c>
      <c r="V215" s="52" t="s">
        <v>5492</v>
      </c>
      <c r="W215" s="52" t="s">
        <v>5493</v>
      </c>
      <c r="X215" s="52" t="s">
        <v>5494</v>
      </c>
      <c r="Y215" s="52" t="s">
        <v>5495</v>
      </c>
      <c r="Z215" s="52" t="s">
        <v>5496</v>
      </c>
      <c r="AA215" s="52" t="s">
        <v>5497</v>
      </c>
      <c r="AB215" s="52" t="s">
        <v>5498</v>
      </c>
      <c r="AC215" s="52" t="s">
        <v>5499</v>
      </c>
      <c r="AD215" s="52" t="s">
        <v>5500</v>
      </c>
      <c r="AE215" s="45"/>
      <c r="AF215" s="45"/>
      <c r="AG215" s="45"/>
      <c r="AH215" s="45"/>
      <c r="AI215" s="45"/>
      <c r="AJ215" s="45"/>
      <c r="AK215" s="45"/>
      <c r="AL215" s="45"/>
      <c r="AM215" s="45"/>
      <c r="AN215" s="45"/>
      <c r="AO215" s="45"/>
      <c r="AP215" s="45"/>
      <c r="AQ215" s="45"/>
      <c r="AR215" s="45"/>
      <c r="AS215" s="45"/>
      <c r="AT215" s="45"/>
      <c r="AU215" s="45"/>
      <c r="AV215" s="45"/>
    </row>
    <row r="216" spans="1:48" ht="361" customHeight="1" x14ac:dyDescent="0.35">
      <c r="A216" s="22">
        <v>215</v>
      </c>
      <c r="B216" s="33">
        <v>5</v>
      </c>
      <c r="C216" s="41">
        <v>34</v>
      </c>
      <c r="D216" s="25" t="s">
        <v>559</v>
      </c>
      <c r="E216" s="21" t="s">
        <v>460</v>
      </c>
      <c r="F216" s="21">
        <v>4</v>
      </c>
      <c r="G216" s="21">
        <v>2</v>
      </c>
      <c r="H216" s="21">
        <v>3</v>
      </c>
      <c r="I216" s="102">
        <v>2</v>
      </c>
      <c r="J216" s="102">
        <v>4</v>
      </c>
      <c r="K216" s="102">
        <v>3</v>
      </c>
      <c r="L216" s="102">
        <v>4</v>
      </c>
      <c r="M216" s="102">
        <v>1</v>
      </c>
      <c r="N216" s="52" t="s">
        <v>5501</v>
      </c>
      <c r="O216" s="52" t="s">
        <v>5502</v>
      </c>
      <c r="P216" s="52" t="s">
        <v>5503</v>
      </c>
      <c r="Q216" s="52" t="s">
        <v>5504</v>
      </c>
      <c r="R216" s="52"/>
      <c r="S216" s="52" t="s">
        <v>5505</v>
      </c>
      <c r="T216" s="52" t="s">
        <v>5506</v>
      </c>
      <c r="U216" s="52" t="s">
        <v>5507</v>
      </c>
      <c r="V216" s="52" t="s">
        <v>5508</v>
      </c>
      <c r="W216" s="52" t="s">
        <v>5509</v>
      </c>
      <c r="X216" s="52" t="s">
        <v>5510</v>
      </c>
      <c r="Y216" s="52" t="s">
        <v>5511</v>
      </c>
      <c r="Z216" s="52" t="s">
        <v>5512</v>
      </c>
      <c r="AA216" s="52" t="s">
        <v>5513</v>
      </c>
      <c r="AB216" s="52" t="s">
        <v>5514</v>
      </c>
      <c r="AC216" s="52" t="s">
        <v>5515</v>
      </c>
      <c r="AD216" s="52" t="s">
        <v>5516</v>
      </c>
      <c r="AE216" s="42"/>
      <c r="AF216" s="45"/>
      <c r="AG216" s="45"/>
      <c r="AH216" s="45"/>
      <c r="AI216" s="45"/>
      <c r="AJ216" s="45"/>
      <c r="AK216" s="45"/>
      <c r="AL216" s="45"/>
      <c r="AM216" s="45"/>
      <c r="AN216" s="45"/>
      <c r="AO216" s="45"/>
      <c r="AP216" s="45"/>
      <c r="AQ216" s="45"/>
      <c r="AR216" s="45"/>
      <c r="AS216" s="45"/>
      <c r="AT216" s="45"/>
      <c r="AU216" s="45"/>
      <c r="AV216" s="45"/>
    </row>
    <row r="217" spans="1:48" ht="26.5" customHeight="1" x14ac:dyDescent="0.35">
      <c r="A217" s="33">
        <v>216</v>
      </c>
      <c r="B217" s="33">
        <v>5</v>
      </c>
      <c r="C217" s="41">
        <v>34</v>
      </c>
      <c r="D217" s="42" t="s">
        <v>556</v>
      </c>
      <c r="E217" s="43" t="s">
        <v>557</v>
      </c>
      <c r="F217" s="21">
        <v>4</v>
      </c>
      <c r="G217" s="43">
        <v>2</v>
      </c>
      <c r="H217" s="43">
        <v>4</v>
      </c>
      <c r="I217" s="102">
        <v>2</v>
      </c>
      <c r="J217" s="102">
        <v>3</v>
      </c>
      <c r="K217" s="102">
        <v>3</v>
      </c>
      <c r="L217" s="102">
        <v>2</v>
      </c>
      <c r="M217" s="102">
        <v>2</v>
      </c>
      <c r="N217" s="52"/>
      <c r="O217" s="52"/>
      <c r="P217" s="52"/>
      <c r="Q217" s="52"/>
      <c r="R217" s="52"/>
      <c r="S217" s="52"/>
      <c r="T217" s="52"/>
      <c r="U217" s="52"/>
      <c r="V217" s="52"/>
      <c r="W217" s="52"/>
      <c r="X217" s="52"/>
      <c r="Y217" s="52"/>
      <c r="Z217" s="52"/>
      <c r="AA217" s="52"/>
      <c r="AB217" s="52"/>
      <c r="AC217" s="52"/>
      <c r="AD217" s="52"/>
      <c r="AE217" s="45"/>
      <c r="AF217" s="45"/>
      <c r="AG217" s="45"/>
      <c r="AH217" s="45"/>
      <c r="AI217" s="45"/>
      <c r="AJ217" s="45"/>
      <c r="AK217" s="45"/>
      <c r="AL217" s="45"/>
      <c r="AM217" s="45"/>
      <c r="AN217" s="45"/>
      <c r="AO217" s="45"/>
      <c r="AP217" s="45"/>
      <c r="AQ217" s="45"/>
      <c r="AR217" s="45"/>
      <c r="AS217" s="45"/>
      <c r="AT217" s="45"/>
      <c r="AU217" s="45"/>
      <c r="AV217" s="45"/>
    </row>
    <row r="218" spans="1:48" ht="18.649999999999999" customHeight="1" x14ac:dyDescent="0.35">
      <c r="A218" s="33">
        <v>217</v>
      </c>
      <c r="B218" s="33">
        <v>5</v>
      </c>
      <c r="C218" s="40">
        <v>33</v>
      </c>
      <c r="D218" s="42" t="s">
        <v>625</v>
      </c>
      <c r="E218" s="43" t="s">
        <v>626</v>
      </c>
      <c r="F218" s="43">
        <v>2</v>
      </c>
      <c r="G218" s="43">
        <v>3</v>
      </c>
      <c r="H218" s="43">
        <v>3</v>
      </c>
      <c r="I218" s="141">
        <v>2</v>
      </c>
      <c r="J218" s="141">
        <v>2</v>
      </c>
      <c r="K218" s="141">
        <v>2</v>
      </c>
      <c r="L218" s="141">
        <v>4</v>
      </c>
      <c r="M218" s="141">
        <v>1</v>
      </c>
      <c r="N218" s="52"/>
      <c r="O218" s="52"/>
      <c r="P218" s="52"/>
      <c r="Q218" s="52"/>
      <c r="R218" s="52"/>
      <c r="S218" s="52"/>
      <c r="T218" s="52"/>
      <c r="U218" s="52"/>
      <c r="V218" s="52"/>
      <c r="W218" s="52"/>
      <c r="X218" s="52"/>
      <c r="Y218" s="52"/>
      <c r="Z218" s="52"/>
      <c r="AA218" s="52"/>
      <c r="AB218" s="52"/>
      <c r="AC218" s="52"/>
      <c r="AD218" s="52"/>
      <c r="AE218" s="42"/>
      <c r="AF218" s="45"/>
      <c r="AG218" s="45"/>
      <c r="AH218" s="45"/>
      <c r="AI218" s="45"/>
      <c r="AJ218" s="45"/>
      <c r="AK218" s="45"/>
      <c r="AL218" s="45"/>
      <c r="AM218" s="45"/>
      <c r="AN218" s="45"/>
      <c r="AO218" s="45"/>
      <c r="AP218" s="45"/>
      <c r="AQ218" s="45"/>
      <c r="AR218" s="45"/>
      <c r="AS218" s="45"/>
      <c r="AT218" s="45"/>
      <c r="AU218" s="45"/>
      <c r="AV218" s="45"/>
    </row>
    <row r="219" spans="1:48" ht="17.149999999999999" customHeight="1" x14ac:dyDescent="0.35">
      <c r="A219" s="33">
        <v>218</v>
      </c>
      <c r="B219" s="33">
        <v>5</v>
      </c>
      <c r="C219" s="40">
        <v>33</v>
      </c>
      <c r="D219" s="42" t="s">
        <v>556</v>
      </c>
      <c r="E219" s="43" t="s">
        <v>628</v>
      </c>
      <c r="F219" s="43">
        <v>5</v>
      </c>
      <c r="G219" s="43">
        <v>2</v>
      </c>
      <c r="H219" s="43">
        <v>3</v>
      </c>
      <c r="I219" s="141">
        <v>2</v>
      </c>
      <c r="J219" s="141">
        <v>3</v>
      </c>
      <c r="K219" s="141">
        <v>3</v>
      </c>
      <c r="L219" s="141">
        <v>4</v>
      </c>
      <c r="M219" s="141">
        <v>2</v>
      </c>
      <c r="N219" s="52"/>
      <c r="O219" s="52"/>
      <c r="P219" s="52"/>
      <c r="Q219" s="52"/>
      <c r="R219" s="52"/>
      <c r="S219" s="52"/>
      <c r="T219" s="52"/>
      <c r="U219" s="52"/>
      <c r="V219" s="52"/>
      <c r="W219" s="52"/>
      <c r="X219" s="52"/>
      <c r="Y219" s="52"/>
      <c r="Z219" s="52"/>
      <c r="AA219" s="52"/>
      <c r="AB219" s="52"/>
      <c r="AC219" s="52"/>
      <c r="AD219" s="52"/>
      <c r="AE219" s="42"/>
      <c r="AF219" s="45"/>
      <c r="AG219" s="45"/>
      <c r="AH219" s="45"/>
      <c r="AI219" s="45"/>
      <c r="AJ219" s="45"/>
      <c r="AK219" s="45"/>
      <c r="AL219" s="45"/>
      <c r="AM219" s="45"/>
      <c r="AN219" s="45"/>
      <c r="AO219" s="45"/>
      <c r="AP219" s="45"/>
      <c r="AQ219" s="45"/>
      <c r="AR219" s="45"/>
      <c r="AS219" s="45"/>
      <c r="AT219" s="45"/>
      <c r="AU219" s="45"/>
      <c r="AV219" s="45"/>
    </row>
    <row r="220" spans="1:48" ht="341.5" customHeight="1" x14ac:dyDescent="0.35">
      <c r="A220" s="33">
        <v>219</v>
      </c>
      <c r="B220" s="33">
        <v>5</v>
      </c>
      <c r="C220" s="40">
        <v>33</v>
      </c>
      <c r="D220" s="42" t="s">
        <v>353</v>
      </c>
      <c r="E220" s="43" t="s">
        <v>638</v>
      </c>
      <c r="F220" s="43">
        <v>7</v>
      </c>
      <c r="G220" s="43">
        <v>3</v>
      </c>
      <c r="H220" s="43">
        <v>3</v>
      </c>
      <c r="I220" s="141">
        <v>1</v>
      </c>
      <c r="J220" s="141">
        <v>2</v>
      </c>
      <c r="K220" s="141">
        <v>3</v>
      </c>
      <c r="L220" s="141">
        <v>4</v>
      </c>
      <c r="M220" s="141">
        <v>1</v>
      </c>
      <c r="N220" s="52" t="s">
        <v>5517</v>
      </c>
      <c r="O220" s="52" t="s">
        <v>5518</v>
      </c>
      <c r="P220" s="52" t="s">
        <v>5519</v>
      </c>
      <c r="Q220" s="52" t="s">
        <v>5520</v>
      </c>
      <c r="R220" s="52"/>
      <c r="S220" s="52"/>
      <c r="T220" s="52" t="s">
        <v>5521</v>
      </c>
      <c r="U220" s="52" t="s">
        <v>5522</v>
      </c>
      <c r="V220" s="52" t="s">
        <v>5523</v>
      </c>
      <c r="W220" s="52"/>
      <c r="X220" s="52" t="s">
        <v>5524</v>
      </c>
      <c r="Y220" s="52" t="s">
        <v>5525</v>
      </c>
      <c r="Z220" s="52" t="s">
        <v>5526</v>
      </c>
      <c r="AA220" s="52" t="s">
        <v>5527</v>
      </c>
      <c r="AB220" s="52" t="s">
        <v>5528</v>
      </c>
      <c r="AC220" s="52" t="s">
        <v>5529</v>
      </c>
      <c r="AD220" s="52" t="s">
        <v>5530</v>
      </c>
      <c r="AE220" s="42"/>
      <c r="AF220" s="45"/>
      <c r="AG220" s="45"/>
      <c r="AH220" s="45"/>
      <c r="AI220" s="45"/>
      <c r="AJ220" s="45"/>
      <c r="AK220" s="45"/>
      <c r="AL220" s="45"/>
      <c r="AM220" s="45"/>
      <c r="AN220" s="45"/>
      <c r="AO220" s="45"/>
      <c r="AP220" s="45"/>
      <c r="AQ220" s="45"/>
      <c r="AR220" s="45"/>
      <c r="AS220" s="45"/>
      <c r="AT220" s="45"/>
      <c r="AU220" s="45"/>
      <c r="AV220" s="45"/>
    </row>
    <row r="221" spans="1:48" ht="407.15" customHeight="1" x14ac:dyDescent="0.35">
      <c r="A221" s="33">
        <v>220</v>
      </c>
      <c r="B221" s="33">
        <v>5</v>
      </c>
      <c r="C221" s="40">
        <v>33</v>
      </c>
      <c r="D221" s="42" t="s">
        <v>508</v>
      </c>
      <c r="E221" s="43" t="s">
        <v>349</v>
      </c>
      <c r="F221" s="43">
        <v>3</v>
      </c>
      <c r="G221" s="43">
        <v>2</v>
      </c>
      <c r="H221" s="43">
        <v>2</v>
      </c>
      <c r="I221" s="141">
        <v>2</v>
      </c>
      <c r="J221" s="141">
        <v>4</v>
      </c>
      <c r="K221" s="141">
        <v>3</v>
      </c>
      <c r="L221" s="141">
        <v>3</v>
      </c>
      <c r="M221" s="141">
        <v>1</v>
      </c>
      <c r="N221" s="52" t="s">
        <v>5531</v>
      </c>
      <c r="O221" s="52" t="s">
        <v>5532</v>
      </c>
      <c r="P221" s="52" t="s">
        <v>5533</v>
      </c>
      <c r="Q221" s="52" t="s">
        <v>5534</v>
      </c>
      <c r="R221" s="52" t="s">
        <v>5535</v>
      </c>
      <c r="S221" s="52" t="s">
        <v>5536</v>
      </c>
      <c r="T221" s="52" t="s">
        <v>5537</v>
      </c>
      <c r="U221" s="52" t="s">
        <v>5538</v>
      </c>
      <c r="V221" s="52" t="s">
        <v>5539</v>
      </c>
      <c r="W221" s="52" t="s">
        <v>5540</v>
      </c>
      <c r="X221" s="52" t="s">
        <v>5541</v>
      </c>
      <c r="Y221" s="52" t="s">
        <v>5542</v>
      </c>
      <c r="Z221" s="52" t="s">
        <v>5543</v>
      </c>
      <c r="AA221" s="52"/>
      <c r="AB221" s="52" t="s">
        <v>5544</v>
      </c>
      <c r="AC221" s="52" t="s">
        <v>5545</v>
      </c>
      <c r="AD221" s="52" t="s">
        <v>5546</v>
      </c>
      <c r="AE221" s="42"/>
      <c r="AF221" s="33"/>
      <c r="AG221" s="33"/>
      <c r="AH221" s="33"/>
      <c r="AI221" s="33"/>
      <c r="AJ221" s="33"/>
      <c r="AK221" s="33"/>
      <c r="AL221" s="33"/>
      <c r="AM221" s="33"/>
      <c r="AN221" s="33"/>
      <c r="AO221" s="33"/>
      <c r="AP221" s="33"/>
      <c r="AQ221" s="33"/>
      <c r="AR221" s="33"/>
      <c r="AS221" s="33"/>
      <c r="AT221" s="33"/>
      <c r="AU221" s="33"/>
      <c r="AV221" s="33"/>
    </row>
    <row r="222" spans="1:48" ht="269.5" customHeight="1" x14ac:dyDescent="0.35">
      <c r="A222" s="33">
        <v>221</v>
      </c>
      <c r="B222" s="33">
        <v>5</v>
      </c>
      <c r="C222" s="41">
        <v>33</v>
      </c>
      <c r="D222" s="42" t="s">
        <v>409</v>
      </c>
      <c r="E222" s="43" t="s">
        <v>410</v>
      </c>
      <c r="F222" s="43">
        <v>7</v>
      </c>
      <c r="G222" s="43">
        <v>4</v>
      </c>
      <c r="H222" s="43">
        <v>4</v>
      </c>
      <c r="I222" s="102">
        <v>2</v>
      </c>
      <c r="J222" s="102">
        <v>3</v>
      </c>
      <c r="K222" s="102">
        <v>2</v>
      </c>
      <c r="L222" s="102">
        <v>4</v>
      </c>
      <c r="M222" s="102">
        <v>1</v>
      </c>
      <c r="N222" s="52" t="s">
        <v>5547</v>
      </c>
      <c r="O222" s="52" t="s">
        <v>5548</v>
      </c>
      <c r="P222" s="52" t="s">
        <v>5549</v>
      </c>
      <c r="Q222" s="107" t="s">
        <v>5550</v>
      </c>
      <c r="R222" s="52" t="s">
        <v>5551</v>
      </c>
      <c r="S222" s="52" t="s">
        <v>5552</v>
      </c>
      <c r="T222" s="52" t="s">
        <v>5553</v>
      </c>
      <c r="U222" s="52" t="s">
        <v>5554</v>
      </c>
      <c r="V222" s="52" t="s">
        <v>5555</v>
      </c>
      <c r="W222" s="52"/>
      <c r="X222" s="52" t="s">
        <v>5556</v>
      </c>
      <c r="Y222" s="52" t="s">
        <v>5557</v>
      </c>
      <c r="Z222" s="52" t="s">
        <v>5558</v>
      </c>
      <c r="AA222" s="52" t="s">
        <v>5559</v>
      </c>
      <c r="AB222" s="52" t="s">
        <v>5560</v>
      </c>
      <c r="AC222" s="52" t="s">
        <v>5561</v>
      </c>
      <c r="AD222" s="52" t="s">
        <v>5562</v>
      </c>
      <c r="AE222" s="42"/>
      <c r="AF222" s="45"/>
      <c r="AG222" s="45"/>
      <c r="AH222" s="45"/>
      <c r="AI222" s="45"/>
      <c r="AJ222" s="45"/>
      <c r="AK222" s="45"/>
      <c r="AL222" s="45"/>
      <c r="AM222" s="45"/>
      <c r="AN222" s="45"/>
      <c r="AO222" s="45"/>
      <c r="AP222" s="45"/>
      <c r="AQ222" s="45"/>
      <c r="AR222" s="45"/>
      <c r="AS222" s="45"/>
      <c r="AT222" s="45"/>
      <c r="AU222" s="45"/>
      <c r="AV222" s="45"/>
    </row>
    <row r="223" spans="1:48" ht="201" customHeight="1" x14ac:dyDescent="0.35">
      <c r="A223" s="33">
        <v>222</v>
      </c>
      <c r="B223" s="33">
        <v>5</v>
      </c>
      <c r="C223" s="41">
        <v>33</v>
      </c>
      <c r="D223" s="42" t="s">
        <v>53</v>
      </c>
      <c r="E223" s="43" t="s">
        <v>589</v>
      </c>
      <c r="F223" s="23">
        <v>1</v>
      </c>
      <c r="G223" s="43">
        <v>5</v>
      </c>
      <c r="H223" s="43">
        <v>4</v>
      </c>
      <c r="I223" s="102">
        <v>2</v>
      </c>
      <c r="J223" s="102">
        <v>3</v>
      </c>
      <c r="K223" s="102">
        <v>3</v>
      </c>
      <c r="L223" s="102">
        <v>4</v>
      </c>
      <c r="M223" s="102">
        <v>1</v>
      </c>
      <c r="N223" s="79"/>
      <c r="O223" s="52"/>
      <c r="P223" s="52"/>
      <c r="Q223" s="52"/>
      <c r="R223" s="52"/>
      <c r="S223" s="52"/>
      <c r="T223" s="52" t="s">
        <v>5563</v>
      </c>
      <c r="U223" s="52" t="s">
        <v>5564</v>
      </c>
      <c r="V223" s="52" t="s">
        <v>5565</v>
      </c>
      <c r="W223" s="107" t="s">
        <v>3504</v>
      </c>
      <c r="X223" s="52" t="s">
        <v>5566</v>
      </c>
      <c r="Y223" s="52" t="s">
        <v>5567</v>
      </c>
      <c r="Z223" s="52"/>
      <c r="AA223" s="52"/>
      <c r="AB223" s="52"/>
      <c r="AC223" s="52"/>
      <c r="AD223" s="52"/>
      <c r="AE223" s="42"/>
      <c r="AF223" s="45"/>
      <c r="AG223" s="45"/>
      <c r="AH223" s="45"/>
      <c r="AI223" s="45"/>
      <c r="AJ223" s="45"/>
      <c r="AK223" s="45"/>
      <c r="AL223" s="45"/>
      <c r="AM223" s="45"/>
      <c r="AN223" s="45"/>
      <c r="AO223" s="45"/>
      <c r="AP223" s="45"/>
      <c r="AQ223" s="45"/>
      <c r="AR223" s="45"/>
      <c r="AS223" s="45"/>
      <c r="AT223" s="45"/>
      <c r="AU223" s="45"/>
      <c r="AV223" s="45"/>
    </row>
    <row r="224" spans="1:48" ht="308.5" customHeight="1" x14ac:dyDescent="0.35">
      <c r="A224" s="33">
        <v>223</v>
      </c>
      <c r="B224" s="33">
        <v>5</v>
      </c>
      <c r="C224" s="41">
        <v>33</v>
      </c>
      <c r="D224" s="42" t="s">
        <v>632</v>
      </c>
      <c r="E224" s="43" t="s">
        <v>633</v>
      </c>
      <c r="F224" s="21">
        <v>4</v>
      </c>
      <c r="G224" s="43">
        <v>2</v>
      </c>
      <c r="H224" s="43">
        <v>3</v>
      </c>
      <c r="I224" s="102">
        <v>2</v>
      </c>
      <c r="J224" s="102">
        <v>4</v>
      </c>
      <c r="K224" s="102">
        <v>3</v>
      </c>
      <c r="L224" s="102">
        <v>4</v>
      </c>
      <c r="M224" s="102">
        <v>1</v>
      </c>
      <c r="N224" s="52" t="s">
        <v>5568</v>
      </c>
      <c r="O224" s="52" t="s">
        <v>5569</v>
      </c>
      <c r="P224" s="52" t="s">
        <v>5570</v>
      </c>
      <c r="Q224" s="52" t="s">
        <v>5571</v>
      </c>
      <c r="R224" s="52" t="s">
        <v>5572</v>
      </c>
      <c r="S224" s="52" t="s">
        <v>5573</v>
      </c>
      <c r="T224" s="52" t="s">
        <v>5574</v>
      </c>
      <c r="U224" s="52" t="s">
        <v>5575</v>
      </c>
      <c r="V224" s="52" t="s">
        <v>5576</v>
      </c>
      <c r="W224" s="52" t="s">
        <v>5577</v>
      </c>
      <c r="X224" s="52" t="s">
        <v>5578</v>
      </c>
      <c r="Y224" s="107" t="s">
        <v>5579</v>
      </c>
      <c r="Z224" s="52" t="s">
        <v>5580</v>
      </c>
      <c r="AA224" s="52" t="s">
        <v>5581</v>
      </c>
      <c r="AB224" s="52" t="s">
        <v>5582</v>
      </c>
      <c r="AC224" s="52" t="s">
        <v>5583</v>
      </c>
      <c r="AD224" s="52" t="s">
        <v>5584</v>
      </c>
      <c r="AE224" s="42"/>
      <c r="AF224" s="45"/>
      <c r="AG224" s="45"/>
      <c r="AH224" s="45"/>
      <c r="AI224" s="45"/>
      <c r="AJ224" s="45"/>
      <c r="AK224" s="45"/>
      <c r="AL224" s="45"/>
      <c r="AM224" s="45"/>
      <c r="AN224" s="45"/>
      <c r="AO224" s="45"/>
      <c r="AP224" s="45"/>
      <c r="AQ224" s="45"/>
      <c r="AR224" s="45"/>
      <c r="AS224" s="45"/>
      <c r="AT224" s="45"/>
      <c r="AU224" s="45"/>
      <c r="AV224" s="45"/>
    </row>
    <row r="225" spans="1:48" ht="18.649999999999999" customHeight="1" x14ac:dyDescent="0.35">
      <c r="A225" s="33">
        <v>224</v>
      </c>
      <c r="B225" s="33">
        <v>5</v>
      </c>
      <c r="C225" s="41">
        <v>33</v>
      </c>
      <c r="D225" s="42" t="s">
        <v>623</v>
      </c>
      <c r="E225" s="43" t="s">
        <v>13</v>
      </c>
      <c r="F225" s="23">
        <v>1</v>
      </c>
      <c r="G225" s="43">
        <v>3</v>
      </c>
      <c r="H225" s="43">
        <v>4</v>
      </c>
      <c r="I225" s="102">
        <v>2</v>
      </c>
      <c r="J225" s="102">
        <v>3</v>
      </c>
      <c r="K225" s="102">
        <v>3</v>
      </c>
      <c r="L225" s="102">
        <v>4</v>
      </c>
      <c r="M225" s="102">
        <v>1</v>
      </c>
      <c r="N225" s="52"/>
      <c r="O225" s="52"/>
      <c r="P225" s="52"/>
      <c r="Q225" s="52"/>
      <c r="R225" s="52"/>
      <c r="S225" s="52"/>
      <c r="T225" s="52"/>
      <c r="U225" s="52"/>
      <c r="V225" s="52"/>
      <c r="W225" s="52"/>
      <c r="X225" s="52"/>
      <c r="Y225" s="52"/>
      <c r="Z225" s="52"/>
      <c r="AA225" s="52"/>
      <c r="AB225" s="52"/>
      <c r="AC225" s="52"/>
      <c r="AD225" s="52"/>
      <c r="AE225" s="42"/>
      <c r="AF225" s="45"/>
      <c r="AG225" s="45"/>
      <c r="AH225" s="45"/>
      <c r="AI225" s="45"/>
      <c r="AJ225" s="45"/>
      <c r="AK225" s="45"/>
      <c r="AL225" s="45"/>
      <c r="AM225" s="45"/>
      <c r="AN225" s="45"/>
      <c r="AO225" s="45"/>
      <c r="AP225" s="45"/>
      <c r="AQ225" s="45"/>
      <c r="AR225" s="45"/>
      <c r="AS225" s="45"/>
      <c r="AT225" s="45"/>
      <c r="AU225" s="45"/>
      <c r="AV225" s="45"/>
    </row>
    <row r="226" spans="1:48" ht="13" customHeight="1" x14ac:dyDescent="0.35">
      <c r="A226" s="33">
        <v>225</v>
      </c>
      <c r="B226" s="33">
        <v>5</v>
      </c>
      <c r="C226" s="41">
        <v>33</v>
      </c>
      <c r="D226" s="42" t="s">
        <v>636</v>
      </c>
      <c r="E226" s="43" t="s">
        <v>637</v>
      </c>
      <c r="F226" s="43">
        <v>6</v>
      </c>
      <c r="G226" s="43">
        <v>1</v>
      </c>
      <c r="H226" s="43">
        <v>1</v>
      </c>
      <c r="I226" s="102">
        <v>1</v>
      </c>
      <c r="J226" s="102">
        <v>2</v>
      </c>
      <c r="K226" s="102">
        <v>3</v>
      </c>
      <c r="L226" s="102">
        <v>4</v>
      </c>
      <c r="M226" s="102">
        <v>1</v>
      </c>
      <c r="N226" s="52"/>
      <c r="O226" s="52"/>
      <c r="P226" s="52"/>
      <c r="Q226" s="52"/>
      <c r="R226" s="52"/>
      <c r="S226" s="52"/>
      <c r="T226" s="52"/>
      <c r="U226" s="52"/>
      <c r="V226" s="52"/>
      <c r="W226" s="52"/>
      <c r="X226" s="52"/>
      <c r="Y226" s="52"/>
      <c r="Z226" s="52"/>
      <c r="AA226" s="52"/>
      <c r="AB226" s="52"/>
      <c r="AC226" s="52"/>
      <c r="AD226" s="52"/>
      <c r="AE226" s="45"/>
      <c r="AF226" s="45"/>
      <c r="AG226" s="45"/>
      <c r="AH226" s="45"/>
      <c r="AI226" s="45"/>
      <c r="AJ226" s="45"/>
      <c r="AK226" s="45"/>
      <c r="AL226" s="45"/>
      <c r="AM226" s="45"/>
      <c r="AN226" s="45"/>
      <c r="AO226" s="45"/>
      <c r="AP226" s="45"/>
      <c r="AQ226" s="45"/>
      <c r="AR226" s="45"/>
      <c r="AS226" s="45"/>
      <c r="AT226" s="45"/>
      <c r="AU226" s="45"/>
      <c r="AV226" s="45"/>
    </row>
    <row r="227" spans="1:48" ht="21.65" customHeight="1" x14ac:dyDescent="0.35">
      <c r="A227" s="33">
        <v>226</v>
      </c>
      <c r="B227" s="33">
        <v>5</v>
      </c>
      <c r="C227" s="41">
        <v>33</v>
      </c>
      <c r="D227" s="42" t="s">
        <v>581</v>
      </c>
      <c r="E227" s="43" t="s">
        <v>386</v>
      </c>
      <c r="F227" s="43">
        <v>6</v>
      </c>
      <c r="G227" s="43">
        <v>1</v>
      </c>
      <c r="H227" s="43">
        <v>1</v>
      </c>
      <c r="I227" s="102">
        <v>3</v>
      </c>
      <c r="J227" s="102">
        <v>1</v>
      </c>
      <c r="K227" s="102">
        <v>1</v>
      </c>
      <c r="L227" s="102">
        <v>4</v>
      </c>
      <c r="M227" s="102">
        <v>1</v>
      </c>
      <c r="N227" s="52"/>
      <c r="O227" s="52"/>
      <c r="P227" s="52"/>
      <c r="Q227" s="52"/>
      <c r="R227" s="52"/>
      <c r="S227" s="52"/>
      <c r="T227" s="52"/>
      <c r="U227" s="52"/>
      <c r="V227" s="52"/>
      <c r="W227" s="52"/>
      <c r="X227" s="52"/>
      <c r="Y227" s="52"/>
      <c r="Z227" s="52"/>
      <c r="AA227" s="52"/>
      <c r="AB227" s="52"/>
      <c r="AC227" s="52"/>
      <c r="AD227" s="52"/>
      <c r="AE227" s="42"/>
      <c r="AF227" s="45"/>
      <c r="AG227" s="45"/>
      <c r="AH227" s="45"/>
      <c r="AI227" s="45"/>
      <c r="AJ227" s="45"/>
      <c r="AK227" s="45"/>
      <c r="AL227" s="45"/>
      <c r="AM227" s="45"/>
      <c r="AN227" s="45"/>
      <c r="AO227" s="45"/>
      <c r="AP227" s="45"/>
      <c r="AQ227" s="45"/>
      <c r="AR227" s="45"/>
      <c r="AS227" s="45"/>
      <c r="AT227" s="45"/>
      <c r="AU227" s="45"/>
      <c r="AV227" s="45"/>
    </row>
    <row r="228" spans="1:48" ht="315.64999999999998" customHeight="1" x14ac:dyDescent="0.35">
      <c r="A228" s="33">
        <v>227</v>
      </c>
      <c r="B228" s="33">
        <v>5</v>
      </c>
      <c r="C228" s="41">
        <v>33</v>
      </c>
      <c r="D228" s="42" t="s">
        <v>569</v>
      </c>
      <c r="E228" s="43" t="s">
        <v>570</v>
      </c>
      <c r="F228" s="43">
        <v>5</v>
      </c>
      <c r="G228" s="43">
        <v>2</v>
      </c>
      <c r="H228" s="43">
        <v>2</v>
      </c>
      <c r="I228" s="102">
        <v>1</v>
      </c>
      <c r="J228" s="102">
        <v>2</v>
      </c>
      <c r="K228" s="102">
        <v>3</v>
      </c>
      <c r="L228" s="102">
        <v>4</v>
      </c>
      <c r="M228" s="102">
        <v>1</v>
      </c>
      <c r="N228" s="52" t="s">
        <v>5585</v>
      </c>
      <c r="O228" s="52" t="s">
        <v>5586</v>
      </c>
      <c r="P228" s="52" t="s">
        <v>5587</v>
      </c>
      <c r="Q228" s="52" t="s">
        <v>5588</v>
      </c>
      <c r="R228" s="52" t="s">
        <v>4799</v>
      </c>
      <c r="S228" s="52" t="s">
        <v>4274</v>
      </c>
      <c r="T228" s="52" t="s">
        <v>5589</v>
      </c>
      <c r="U228" s="52" t="s">
        <v>5295</v>
      </c>
      <c r="V228" s="52" t="s">
        <v>5588</v>
      </c>
      <c r="W228" s="52" t="s">
        <v>5590</v>
      </c>
      <c r="X228" s="52" t="s">
        <v>5591</v>
      </c>
      <c r="Y228" s="52" t="s">
        <v>5592</v>
      </c>
      <c r="Z228" s="52" t="s">
        <v>5593</v>
      </c>
      <c r="AA228" s="52" t="s">
        <v>5594</v>
      </c>
      <c r="AB228" s="52" t="s">
        <v>5595</v>
      </c>
      <c r="AC228" s="52" t="s">
        <v>5596</v>
      </c>
      <c r="AD228" s="52" t="s">
        <v>4834</v>
      </c>
      <c r="AE228" s="42"/>
      <c r="AF228" s="45"/>
      <c r="AG228" s="45"/>
      <c r="AH228" s="45"/>
      <c r="AI228" s="45"/>
      <c r="AJ228" s="45"/>
      <c r="AK228" s="45"/>
      <c r="AL228" s="45"/>
      <c r="AM228" s="45"/>
      <c r="AN228" s="45"/>
      <c r="AO228" s="45"/>
      <c r="AP228" s="45"/>
      <c r="AQ228" s="45"/>
      <c r="AR228" s="45"/>
      <c r="AS228" s="45"/>
      <c r="AT228" s="45"/>
      <c r="AU228" s="45"/>
      <c r="AV228" s="45"/>
    </row>
    <row r="229" spans="1:48" ht="13" customHeight="1" x14ac:dyDescent="0.35">
      <c r="A229" s="33">
        <v>228</v>
      </c>
      <c r="B229" s="33">
        <v>5</v>
      </c>
      <c r="C229" s="41">
        <v>28</v>
      </c>
      <c r="D229" s="42" t="s">
        <v>560</v>
      </c>
      <c r="E229" s="43" t="s">
        <v>561</v>
      </c>
      <c r="F229" s="23">
        <v>1</v>
      </c>
      <c r="G229" s="43">
        <v>5</v>
      </c>
      <c r="H229" s="43">
        <v>4</v>
      </c>
      <c r="I229" s="102">
        <v>2</v>
      </c>
      <c r="J229" s="102">
        <v>2</v>
      </c>
      <c r="K229" s="102">
        <v>3</v>
      </c>
      <c r="L229" s="102">
        <v>4</v>
      </c>
      <c r="M229" s="102">
        <v>1</v>
      </c>
      <c r="N229" s="52"/>
      <c r="O229" s="52"/>
      <c r="P229" s="52"/>
      <c r="Q229" s="52"/>
      <c r="R229" s="52"/>
      <c r="S229" s="52"/>
      <c r="T229" s="52"/>
      <c r="U229" s="52"/>
      <c r="V229" s="52"/>
      <c r="W229" s="52"/>
      <c r="X229" s="52"/>
      <c r="Y229" s="52"/>
      <c r="Z229" s="52"/>
      <c r="AA229" s="52"/>
      <c r="AB229" s="52"/>
      <c r="AC229" s="52"/>
      <c r="AD229" s="52"/>
      <c r="AE229" s="42"/>
      <c r="AF229" s="45"/>
      <c r="AG229" s="45"/>
      <c r="AH229" s="45"/>
      <c r="AI229" s="45"/>
      <c r="AJ229" s="45"/>
      <c r="AK229" s="45"/>
      <c r="AL229" s="45"/>
      <c r="AM229" s="45"/>
      <c r="AN229" s="45"/>
      <c r="AO229" s="45"/>
      <c r="AP229" s="45"/>
      <c r="AQ229" s="45"/>
      <c r="AR229" s="45"/>
      <c r="AS229" s="45"/>
      <c r="AT229" s="45"/>
      <c r="AU229" s="45"/>
      <c r="AV229" s="45"/>
    </row>
    <row r="230" spans="1:48" ht="13" customHeight="1" x14ac:dyDescent="0.35">
      <c r="A230" s="33">
        <v>229</v>
      </c>
      <c r="B230" s="33">
        <v>5</v>
      </c>
      <c r="C230" s="41">
        <v>28</v>
      </c>
      <c r="D230" s="42" t="s">
        <v>572</v>
      </c>
      <c r="E230" s="43" t="s">
        <v>573</v>
      </c>
      <c r="F230" s="43">
        <v>6</v>
      </c>
      <c r="G230" s="43">
        <v>1</v>
      </c>
      <c r="H230" s="43">
        <v>1</v>
      </c>
      <c r="I230" s="102">
        <v>1</v>
      </c>
      <c r="J230" s="102">
        <v>2</v>
      </c>
      <c r="K230" s="102">
        <v>2</v>
      </c>
      <c r="L230" s="102">
        <v>4</v>
      </c>
      <c r="M230" s="102">
        <v>1</v>
      </c>
      <c r="N230" s="52"/>
      <c r="O230" s="52"/>
      <c r="P230" s="52"/>
      <c r="Q230" s="52"/>
      <c r="R230" s="52"/>
      <c r="S230" s="52"/>
      <c r="T230" s="52"/>
      <c r="U230" s="52"/>
      <c r="V230" s="52"/>
      <c r="W230" s="52"/>
      <c r="X230" s="52"/>
      <c r="Y230" s="52"/>
      <c r="Z230" s="52"/>
      <c r="AA230" s="52"/>
      <c r="AB230" s="52"/>
      <c r="AC230" s="52"/>
      <c r="AD230" s="52"/>
      <c r="AE230" s="45"/>
      <c r="AF230" s="45"/>
      <c r="AG230" s="45"/>
      <c r="AH230" s="45"/>
      <c r="AI230" s="45"/>
      <c r="AJ230" s="45"/>
      <c r="AK230" s="45"/>
      <c r="AL230" s="45"/>
      <c r="AM230" s="45"/>
      <c r="AN230" s="45"/>
      <c r="AO230" s="45"/>
      <c r="AP230" s="45"/>
      <c r="AQ230" s="45"/>
      <c r="AR230" s="45"/>
      <c r="AS230" s="45"/>
      <c r="AT230" s="45"/>
      <c r="AU230" s="45"/>
      <c r="AV230" s="45"/>
    </row>
    <row r="231" spans="1:48" ht="13" customHeight="1" x14ac:dyDescent="0.35">
      <c r="A231" s="33">
        <v>230</v>
      </c>
      <c r="B231" s="33">
        <v>5</v>
      </c>
      <c r="C231" s="41">
        <v>28</v>
      </c>
      <c r="D231" s="42" t="s">
        <v>565</v>
      </c>
      <c r="E231" s="43" t="s">
        <v>566</v>
      </c>
      <c r="F231" s="43">
        <v>3</v>
      </c>
      <c r="G231" s="43">
        <v>2</v>
      </c>
      <c r="H231" s="43">
        <v>2</v>
      </c>
      <c r="I231" s="102">
        <v>2</v>
      </c>
      <c r="J231" s="102">
        <v>2</v>
      </c>
      <c r="K231" s="102">
        <v>1</v>
      </c>
      <c r="L231" s="102">
        <v>4</v>
      </c>
      <c r="M231" s="102">
        <v>1</v>
      </c>
      <c r="N231" s="52"/>
      <c r="O231" s="52"/>
      <c r="P231" s="52"/>
      <c r="Q231" s="52"/>
      <c r="R231" s="52"/>
      <c r="S231" s="52"/>
      <c r="T231" s="52"/>
      <c r="U231" s="52"/>
      <c r="V231" s="52"/>
      <c r="W231" s="52"/>
      <c r="X231" s="52"/>
      <c r="Y231" s="52"/>
      <c r="Z231" s="52"/>
      <c r="AA231" s="52"/>
      <c r="AB231" s="52"/>
      <c r="AC231" s="52"/>
      <c r="AD231" s="52"/>
      <c r="AE231" s="45"/>
      <c r="AF231" s="45"/>
      <c r="AG231" s="45"/>
      <c r="AH231" s="45"/>
      <c r="AI231" s="45"/>
      <c r="AJ231" s="45"/>
      <c r="AK231" s="45"/>
      <c r="AL231" s="45"/>
      <c r="AM231" s="45"/>
      <c r="AN231" s="45"/>
      <c r="AO231" s="45"/>
      <c r="AP231" s="45"/>
      <c r="AQ231" s="45"/>
      <c r="AR231" s="45"/>
      <c r="AS231" s="45"/>
      <c r="AT231" s="45"/>
      <c r="AU231" s="45"/>
      <c r="AV231" s="45"/>
    </row>
    <row r="232" spans="1:48" ht="13" customHeight="1" x14ac:dyDescent="0.35">
      <c r="A232" s="33">
        <v>231</v>
      </c>
      <c r="B232" s="33">
        <v>5</v>
      </c>
      <c r="C232" s="41">
        <v>28</v>
      </c>
      <c r="D232" s="42" t="s">
        <v>574</v>
      </c>
      <c r="E232" s="43" t="s">
        <v>575</v>
      </c>
      <c r="F232" s="43">
        <v>6</v>
      </c>
      <c r="G232" s="43">
        <v>1</v>
      </c>
      <c r="H232" s="43">
        <v>1</v>
      </c>
      <c r="I232" s="102">
        <v>2</v>
      </c>
      <c r="J232" s="102">
        <v>1</v>
      </c>
      <c r="K232" s="102">
        <v>1</v>
      </c>
      <c r="L232" s="102">
        <v>4</v>
      </c>
      <c r="M232" s="102">
        <v>2</v>
      </c>
      <c r="N232" s="79"/>
      <c r="O232" s="52"/>
      <c r="P232" s="52"/>
      <c r="Q232" s="52"/>
      <c r="R232" s="52"/>
      <c r="S232" s="52"/>
      <c r="T232" s="52"/>
      <c r="U232" s="52"/>
      <c r="V232" s="52"/>
      <c r="W232" s="52"/>
      <c r="X232" s="52"/>
      <c r="Y232" s="52"/>
      <c r="Z232" s="52"/>
      <c r="AA232" s="52"/>
      <c r="AB232" s="52"/>
      <c r="AC232" s="52"/>
      <c r="AD232" s="52"/>
      <c r="AE232" s="42"/>
      <c r="AF232" s="45"/>
      <c r="AG232" s="45"/>
      <c r="AH232" s="45"/>
      <c r="AI232" s="45"/>
      <c r="AJ232" s="45"/>
      <c r="AK232" s="45"/>
      <c r="AL232" s="45"/>
      <c r="AM232" s="45"/>
      <c r="AN232" s="45"/>
      <c r="AO232" s="45"/>
      <c r="AP232" s="45"/>
      <c r="AQ232" s="45"/>
      <c r="AR232" s="45"/>
      <c r="AS232" s="45"/>
      <c r="AT232" s="45"/>
      <c r="AU232" s="45"/>
      <c r="AV232" s="45"/>
    </row>
    <row r="233" spans="1:48" ht="13" customHeight="1" x14ac:dyDescent="0.35">
      <c r="A233" s="33">
        <v>232</v>
      </c>
      <c r="B233" s="33">
        <v>5</v>
      </c>
      <c r="C233" s="41">
        <v>28</v>
      </c>
      <c r="D233" s="42" t="s">
        <v>562</v>
      </c>
      <c r="E233" s="43" t="s">
        <v>563</v>
      </c>
      <c r="F233" s="43">
        <v>3</v>
      </c>
      <c r="G233" s="43">
        <v>2</v>
      </c>
      <c r="H233" s="43">
        <v>2</v>
      </c>
      <c r="I233" s="102">
        <v>2</v>
      </c>
      <c r="J233" s="102">
        <v>2</v>
      </c>
      <c r="K233" s="102">
        <v>2</v>
      </c>
      <c r="L233" s="102">
        <v>4</v>
      </c>
      <c r="M233" s="102">
        <v>1</v>
      </c>
      <c r="N233" s="79"/>
      <c r="O233" s="52"/>
      <c r="P233" s="52"/>
      <c r="Q233" s="52"/>
      <c r="R233" s="52"/>
      <c r="S233" s="52"/>
      <c r="T233" s="52"/>
      <c r="U233" s="52"/>
      <c r="V233" s="52"/>
      <c r="W233" s="52"/>
      <c r="X233" s="52"/>
      <c r="Y233" s="52"/>
      <c r="Z233" s="52"/>
      <c r="AA233" s="52"/>
      <c r="AB233" s="52"/>
      <c r="AC233" s="52"/>
      <c r="AD233" s="52"/>
      <c r="AE233" s="45"/>
      <c r="AF233" s="45"/>
      <c r="AG233" s="45"/>
      <c r="AH233" s="45"/>
      <c r="AI233" s="45"/>
      <c r="AJ233" s="45"/>
      <c r="AK233" s="45"/>
      <c r="AL233" s="45"/>
      <c r="AM233" s="45"/>
      <c r="AN233" s="45"/>
      <c r="AO233" s="45"/>
      <c r="AP233" s="45"/>
      <c r="AQ233" s="45"/>
      <c r="AR233" s="45"/>
      <c r="AS233" s="45"/>
      <c r="AT233" s="45"/>
      <c r="AU233" s="45"/>
      <c r="AV233" s="45"/>
    </row>
    <row r="234" spans="1:48" ht="318.64999999999998" customHeight="1" x14ac:dyDescent="0.35">
      <c r="A234" s="33">
        <v>233</v>
      </c>
      <c r="B234" s="33">
        <v>5</v>
      </c>
      <c r="C234" s="41">
        <v>28</v>
      </c>
      <c r="D234" s="42" t="s">
        <v>567</v>
      </c>
      <c r="E234" s="43" t="s">
        <v>568</v>
      </c>
      <c r="F234" s="21">
        <v>4</v>
      </c>
      <c r="G234" s="43">
        <v>2</v>
      </c>
      <c r="H234" s="43">
        <v>4</v>
      </c>
      <c r="I234" s="102">
        <v>3</v>
      </c>
      <c r="J234" s="102">
        <v>4</v>
      </c>
      <c r="K234" s="102">
        <v>2</v>
      </c>
      <c r="L234" s="102">
        <v>4</v>
      </c>
      <c r="M234" s="102">
        <v>2</v>
      </c>
      <c r="N234" s="52" t="s">
        <v>5597</v>
      </c>
      <c r="O234" s="52" t="s">
        <v>5598</v>
      </c>
      <c r="P234" s="52" t="s">
        <v>5599</v>
      </c>
      <c r="Q234" s="52" t="s">
        <v>5600</v>
      </c>
      <c r="R234" s="52"/>
      <c r="S234" s="52" t="s">
        <v>5601</v>
      </c>
      <c r="T234" s="52" t="s">
        <v>5602</v>
      </c>
      <c r="U234" s="52" t="s">
        <v>5603</v>
      </c>
      <c r="V234" s="52" t="s">
        <v>5604</v>
      </c>
      <c r="W234" s="52" t="s">
        <v>5605</v>
      </c>
      <c r="X234" s="52" t="s">
        <v>5606</v>
      </c>
      <c r="Y234" s="52" t="s">
        <v>5607</v>
      </c>
      <c r="Z234" s="52" t="s">
        <v>5608</v>
      </c>
      <c r="AA234" s="52" t="s">
        <v>5609</v>
      </c>
      <c r="AB234" s="52" t="s">
        <v>5610</v>
      </c>
      <c r="AC234" s="52" t="s">
        <v>5611</v>
      </c>
      <c r="AD234" s="52" t="s">
        <v>5612</v>
      </c>
      <c r="AE234" s="42"/>
      <c r="AF234" s="45"/>
      <c r="AG234" s="45"/>
      <c r="AH234" s="45"/>
      <c r="AI234" s="45"/>
      <c r="AJ234" s="45"/>
      <c r="AK234" s="45"/>
      <c r="AL234" s="45"/>
      <c r="AM234" s="45"/>
      <c r="AN234" s="45"/>
      <c r="AO234" s="45"/>
      <c r="AP234" s="45"/>
      <c r="AQ234" s="45"/>
      <c r="AR234" s="45"/>
      <c r="AS234" s="45"/>
      <c r="AT234" s="45"/>
      <c r="AU234" s="45"/>
      <c r="AV234" s="45"/>
    </row>
    <row r="235" spans="1:48" ht="320.5" customHeight="1" x14ac:dyDescent="0.35">
      <c r="A235" s="33">
        <v>234</v>
      </c>
      <c r="B235" s="33">
        <v>5</v>
      </c>
      <c r="C235" s="40">
        <v>32</v>
      </c>
      <c r="D235" s="42" t="s">
        <v>610</v>
      </c>
      <c r="E235" s="43" t="s">
        <v>611</v>
      </c>
      <c r="F235" s="23">
        <v>1</v>
      </c>
      <c r="G235" s="43">
        <v>5</v>
      </c>
      <c r="H235" s="43">
        <v>4</v>
      </c>
      <c r="I235" s="141">
        <v>1</v>
      </c>
      <c r="J235" s="141">
        <v>4</v>
      </c>
      <c r="K235" s="141">
        <v>3</v>
      </c>
      <c r="L235" s="141">
        <v>4</v>
      </c>
      <c r="M235" s="141">
        <v>1</v>
      </c>
      <c r="N235" s="52" t="s">
        <v>5613</v>
      </c>
      <c r="O235" s="52" t="s">
        <v>5614</v>
      </c>
      <c r="P235" s="52" t="s">
        <v>5615</v>
      </c>
      <c r="Q235" s="52" t="s">
        <v>5616</v>
      </c>
      <c r="R235" s="52" t="s">
        <v>5617</v>
      </c>
      <c r="S235" s="52" t="s">
        <v>5618</v>
      </c>
      <c r="T235" s="52" t="s">
        <v>5619</v>
      </c>
      <c r="U235" s="52" t="s">
        <v>5620</v>
      </c>
      <c r="V235" s="52" t="s">
        <v>5621</v>
      </c>
      <c r="W235" s="52" t="s">
        <v>5622</v>
      </c>
      <c r="X235" s="52" t="s">
        <v>5623</v>
      </c>
      <c r="Y235" s="52" t="s">
        <v>5624</v>
      </c>
      <c r="Z235" s="52" t="s">
        <v>5625</v>
      </c>
      <c r="AA235" s="52" t="s">
        <v>5626</v>
      </c>
      <c r="AB235" s="52" t="s">
        <v>5627</v>
      </c>
      <c r="AC235" s="52" t="s">
        <v>5628</v>
      </c>
      <c r="AD235" s="52" t="s">
        <v>4505</v>
      </c>
      <c r="AE235" s="42"/>
      <c r="AF235" s="45"/>
      <c r="AG235" s="45"/>
      <c r="AH235" s="45"/>
      <c r="AI235" s="45"/>
      <c r="AJ235" s="45"/>
      <c r="AK235" s="45"/>
      <c r="AL235" s="45"/>
      <c r="AM235" s="45"/>
      <c r="AN235" s="45"/>
      <c r="AO235" s="45"/>
      <c r="AP235" s="45"/>
      <c r="AQ235" s="45"/>
      <c r="AR235" s="45"/>
      <c r="AS235" s="45"/>
      <c r="AT235" s="45"/>
      <c r="AU235" s="45"/>
      <c r="AV235" s="45"/>
    </row>
    <row r="236" spans="1:48" ht="26.15" customHeight="1" x14ac:dyDescent="0.35">
      <c r="A236" s="33">
        <v>235</v>
      </c>
      <c r="B236" s="33">
        <v>5</v>
      </c>
      <c r="C236" s="40">
        <v>32</v>
      </c>
      <c r="D236" s="42" t="s">
        <v>613</v>
      </c>
      <c r="E236" s="43" t="s">
        <v>614</v>
      </c>
      <c r="F236" s="43">
        <v>6</v>
      </c>
      <c r="G236" s="43">
        <v>3</v>
      </c>
      <c r="H236" s="43">
        <v>4</v>
      </c>
      <c r="I236" s="141">
        <v>2</v>
      </c>
      <c r="J236" s="141">
        <v>2</v>
      </c>
      <c r="K236" s="141">
        <v>2</v>
      </c>
      <c r="L236" s="141">
        <v>4</v>
      </c>
      <c r="M236" s="141">
        <v>1</v>
      </c>
      <c r="N236" s="52"/>
      <c r="O236" s="52"/>
      <c r="P236" s="52"/>
      <c r="Q236" s="52"/>
      <c r="R236" s="52"/>
      <c r="S236" s="52"/>
      <c r="T236" s="52"/>
      <c r="U236" s="52"/>
      <c r="V236" s="52"/>
      <c r="W236" s="52"/>
      <c r="X236" s="52"/>
      <c r="Y236" s="52"/>
      <c r="Z236" s="52"/>
      <c r="AA236" s="52"/>
      <c r="AB236" s="52"/>
      <c r="AC236" s="52"/>
      <c r="AD236" s="52"/>
      <c r="AE236" s="45"/>
      <c r="AF236" s="45"/>
      <c r="AG236" s="45"/>
      <c r="AH236" s="45"/>
      <c r="AI236" s="45"/>
      <c r="AJ236" s="45"/>
      <c r="AK236" s="45"/>
      <c r="AL236" s="45"/>
      <c r="AM236" s="45"/>
      <c r="AN236" s="45"/>
      <c r="AO236" s="45"/>
      <c r="AP236" s="45"/>
      <c r="AQ236" s="45"/>
      <c r="AR236" s="45"/>
      <c r="AS236" s="45"/>
      <c r="AT236" s="45"/>
      <c r="AU236" s="45"/>
      <c r="AV236" s="45"/>
    </row>
    <row r="237" spans="1:48" ht="14.5" customHeight="1" x14ac:dyDescent="0.35">
      <c r="A237" s="35">
        <v>236</v>
      </c>
      <c r="B237" s="35">
        <v>5</v>
      </c>
      <c r="C237" s="40">
        <v>32</v>
      </c>
      <c r="D237" s="72" t="s">
        <v>556</v>
      </c>
      <c r="E237" s="36" t="s">
        <v>513</v>
      </c>
      <c r="F237" s="36">
        <v>5</v>
      </c>
      <c r="G237" s="36">
        <v>2</v>
      </c>
      <c r="H237" s="36">
        <v>3</v>
      </c>
      <c r="I237" s="141">
        <v>2</v>
      </c>
      <c r="J237" s="141">
        <v>3</v>
      </c>
      <c r="K237" s="141">
        <v>3</v>
      </c>
      <c r="L237" s="141">
        <v>2</v>
      </c>
      <c r="M237" s="141">
        <v>2</v>
      </c>
      <c r="N237" s="59"/>
      <c r="O237" s="59"/>
      <c r="P237" s="59"/>
      <c r="Q237" s="59"/>
      <c r="R237" s="59"/>
      <c r="S237" s="59"/>
      <c r="T237" s="59"/>
      <c r="U237" s="59"/>
      <c r="V237" s="59"/>
      <c r="W237" s="59"/>
      <c r="X237" s="59"/>
      <c r="Y237" s="59"/>
      <c r="Z237" s="59"/>
      <c r="AA237" s="59"/>
      <c r="AB237" s="59"/>
      <c r="AC237" s="59"/>
      <c r="AD237" s="59"/>
      <c r="AE237" s="72"/>
      <c r="AF237" s="71"/>
      <c r="AG237" s="71"/>
      <c r="AH237" s="71"/>
      <c r="AI237" s="71"/>
      <c r="AJ237" s="71"/>
      <c r="AK237" s="71"/>
      <c r="AL237" s="71"/>
      <c r="AM237" s="71"/>
      <c r="AN237" s="71"/>
      <c r="AO237" s="71"/>
      <c r="AP237" s="71"/>
      <c r="AQ237" s="71"/>
      <c r="AR237" s="71"/>
      <c r="AS237" s="71"/>
      <c r="AT237" s="71"/>
      <c r="AU237" s="71"/>
      <c r="AV237" s="71"/>
    </row>
    <row r="238" spans="1:48" ht="251.5" customHeight="1" x14ac:dyDescent="0.35">
      <c r="A238" s="33">
        <v>237</v>
      </c>
      <c r="B238" s="33">
        <v>5</v>
      </c>
      <c r="C238" s="40">
        <v>32</v>
      </c>
      <c r="D238" s="108" t="s">
        <v>621</v>
      </c>
      <c r="E238" s="109" t="s">
        <v>622</v>
      </c>
      <c r="F238" s="43">
        <v>7</v>
      </c>
      <c r="G238" s="43">
        <v>4</v>
      </c>
      <c r="H238" s="43">
        <v>5</v>
      </c>
      <c r="I238" s="141">
        <v>2</v>
      </c>
      <c r="J238" s="141">
        <v>4</v>
      </c>
      <c r="K238" s="141">
        <v>2</v>
      </c>
      <c r="L238" s="141">
        <v>4</v>
      </c>
      <c r="M238" s="141">
        <v>2</v>
      </c>
      <c r="N238" s="52" t="s">
        <v>5629</v>
      </c>
      <c r="O238" s="52" t="s">
        <v>5630</v>
      </c>
      <c r="P238" s="52" t="s">
        <v>5631</v>
      </c>
      <c r="Q238" s="52" t="s">
        <v>5632</v>
      </c>
      <c r="R238" s="52" t="s">
        <v>5633</v>
      </c>
      <c r="S238" s="52" t="s">
        <v>5634</v>
      </c>
      <c r="T238" s="52" t="s">
        <v>5635</v>
      </c>
      <c r="U238" s="52" t="s">
        <v>5636</v>
      </c>
      <c r="V238" s="52" t="s">
        <v>5637</v>
      </c>
      <c r="W238" s="52" t="s">
        <v>5638</v>
      </c>
      <c r="X238" s="52" t="s">
        <v>5639</v>
      </c>
      <c r="Y238" s="52" t="s">
        <v>5640</v>
      </c>
      <c r="Z238" s="52" t="s">
        <v>5641</v>
      </c>
      <c r="AA238" s="52" t="s">
        <v>5642</v>
      </c>
      <c r="AB238" s="52" t="s">
        <v>5643</v>
      </c>
      <c r="AC238" s="52" t="s">
        <v>5644</v>
      </c>
      <c r="AD238" s="52" t="s">
        <v>5645</v>
      </c>
      <c r="AE238" s="42"/>
      <c r="AF238" s="45"/>
      <c r="AG238" s="45"/>
      <c r="AH238" s="45"/>
      <c r="AI238" s="45"/>
      <c r="AJ238" s="45"/>
      <c r="AK238" s="45"/>
      <c r="AL238" s="45"/>
      <c r="AM238" s="45"/>
      <c r="AN238" s="45"/>
      <c r="AO238" s="45"/>
      <c r="AP238" s="45"/>
      <c r="AQ238" s="45"/>
      <c r="AR238" s="45"/>
      <c r="AS238" s="45"/>
      <c r="AT238" s="45"/>
      <c r="AU238" s="45"/>
      <c r="AV238" s="45"/>
    </row>
    <row r="239" spans="1:48" ht="26.15" customHeight="1" x14ac:dyDescent="0.35">
      <c r="A239" s="33">
        <v>238</v>
      </c>
      <c r="B239" s="33">
        <v>5</v>
      </c>
      <c r="C239" s="40">
        <v>32</v>
      </c>
      <c r="D239" s="108" t="s">
        <v>615</v>
      </c>
      <c r="E239" s="109" t="s">
        <v>13</v>
      </c>
      <c r="F239" s="23">
        <v>1</v>
      </c>
      <c r="G239" s="43">
        <v>3</v>
      </c>
      <c r="H239" s="43">
        <v>3</v>
      </c>
      <c r="I239" s="141">
        <v>2</v>
      </c>
      <c r="J239" s="141">
        <v>2</v>
      </c>
      <c r="K239" s="141">
        <v>3</v>
      </c>
      <c r="L239" s="141">
        <v>4</v>
      </c>
      <c r="M239" s="141">
        <v>1</v>
      </c>
      <c r="N239" s="52"/>
      <c r="O239" s="52"/>
      <c r="P239" s="52"/>
      <c r="Q239" s="52"/>
      <c r="R239" s="52"/>
      <c r="S239" s="52"/>
      <c r="T239" s="52"/>
      <c r="U239" s="52"/>
      <c r="V239" s="52"/>
      <c r="W239" s="52"/>
      <c r="X239" s="52"/>
      <c r="Y239" s="52"/>
      <c r="Z239" s="52"/>
      <c r="AA239" s="52"/>
      <c r="AB239" s="52"/>
      <c r="AC239" s="52"/>
      <c r="AD239" s="52"/>
      <c r="AE239" s="42"/>
      <c r="AF239" s="45"/>
      <c r="AG239" s="45"/>
      <c r="AH239" s="45"/>
      <c r="AI239" s="45"/>
      <c r="AJ239" s="45"/>
      <c r="AK239" s="45"/>
      <c r="AL239" s="45"/>
      <c r="AM239" s="45"/>
      <c r="AN239" s="45"/>
      <c r="AO239" s="45"/>
      <c r="AP239" s="45"/>
      <c r="AQ239" s="45"/>
      <c r="AR239" s="45"/>
      <c r="AS239" s="45"/>
      <c r="AT239" s="45"/>
      <c r="AU239" s="45"/>
      <c r="AV239" s="45"/>
    </row>
    <row r="240" spans="1:48" ht="244.5" customHeight="1" x14ac:dyDescent="0.35">
      <c r="A240" s="33">
        <v>239</v>
      </c>
      <c r="B240" s="33">
        <v>5</v>
      </c>
      <c r="C240" s="40">
        <v>32</v>
      </c>
      <c r="D240" s="108" t="s">
        <v>617</v>
      </c>
      <c r="E240" s="109" t="s">
        <v>531</v>
      </c>
      <c r="F240" s="43">
        <v>3</v>
      </c>
      <c r="G240" s="43">
        <v>2</v>
      </c>
      <c r="H240" s="43">
        <v>2</v>
      </c>
      <c r="I240" s="141">
        <v>2</v>
      </c>
      <c r="J240" s="141">
        <v>1</v>
      </c>
      <c r="K240" s="141">
        <v>2</v>
      </c>
      <c r="L240" s="141">
        <v>3</v>
      </c>
      <c r="M240" s="141">
        <v>1</v>
      </c>
      <c r="N240" s="52" t="s">
        <v>5646</v>
      </c>
      <c r="O240" s="52" t="s">
        <v>5647</v>
      </c>
      <c r="P240" s="52" t="s">
        <v>5648</v>
      </c>
      <c r="Q240" s="52" t="s">
        <v>5649</v>
      </c>
      <c r="R240" s="52" t="s">
        <v>4509</v>
      </c>
      <c r="S240" s="52" t="s">
        <v>5650</v>
      </c>
      <c r="T240" s="52" t="s">
        <v>5651</v>
      </c>
      <c r="U240" s="52" t="s">
        <v>5652</v>
      </c>
      <c r="V240" s="52" t="s">
        <v>5653</v>
      </c>
      <c r="W240" s="52" t="s">
        <v>5654</v>
      </c>
      <c r="X240" s="52" t="s">
        <v>5655</v>
      </c>
      <c r="Y240" s="52" t="s">
        <v>5656</v>
      </c>
      <c r="Z240" s="52" t="s">
        <v>5657</v>
      </c>
      <c r="AA240" s="52" t="s">
        <v>5658</v>
      </c>
      <c r="AB240" s="52" t="s">
        <v>5259</v>
      </c>
      <c r="AC240" s="52" t="s">
        <v>5659</v>
      </c>
      <c r="AD240" s="52" t="s">
        <v>4651</v>
      </c>
      <c r="AE240" s="42"/>
      <c r="AF240" s="45"/>
      <c r="AG240" s="45"/>
      <c r="AH240" s="45"/>
      <c r="AI240" s="45"/>
      <c r="AJ240" s="45"/>
      <c r="AK240" s="45"/>
      <c r="AL240" s="45"/>
      <c r="AM240" s="45"/>
      <c r="AN240" s="45"/>
      <c r="AO240" s="45"/>
      <c r="AP240" s="45"/>
      <c r="AQ240" s="45"/>
      <c r="AR240" s="45"/>
      <c r="AS240" s="45"/>
      <c r="AT240" s="45"/>
      <c r="AU240" s="45"/>
      <c r="AV240" s="45"/>
    </row>
    <row r="241" spans="1:48" ht="112.5" customHeight="1" x14ac:dyDescent="0.35">
      <c r="A241" s="33">
        <v>240</v>
      </c>
      <c r="B241" s="33">
        <v>5</v>
      </c>
      <c r="C241" s="40">
        <v>32</v>
      </c>
      <c r="D241" s="108" t="s">
        <v>553</v>
      </c>
      <c r="E241" s="109" t="s">
        <v>554</v>
      </c>
      <c r="F241" s="43">
        <v>6</v>
      </c>
      <c r="G241" s="43">
        <v>1</v>
      </c>
      <c r="H241" s="43">
        <v>2</v>
      </c>
      <c r="I241" s="141">
        <v>2</v>
      </c>
      <c r="J241" s="141">
        <v>2</v>
      </c>
      <c r="K241" s="141">
        <v>1</v>
      </c>
      <c r="L241" s="141">
        <v>1</v>
      </c>
      <c r="M241" s="141">
        <v>2</v>
      </c>
      <c r="N241" s="52" t="s">
        <v>5660</v>
      </c>
      <c r="O241" s="52" t="s">
        <v>5661</v>
      </c>
      <c r="P241" s="52" t="s">
        <v>5662</v>
      </c>
      <c r="Q241" s="52" t="s">
        <v>5663</v>
      </c>
      <c r="R241" s="52" t="s">
        <v>5664</v>
      </c>
      <c r="S241" s="52"/>
      <c r="T241" s="79"/>
      <c r="U241" s="79"/>
      <c r="V241" s="79"/>
      <c r="W241" s="79"/>
      <c r="X241" s="79"/>
      <c r="Y241" s="79"/>
      <c r="Z241" s="79"/>
      <c r="AA241" s="79"/>
      <c r="AB241" s="79"/>
      <c r="AC241" s="79"/>
      <c r="AD241" s="79"/>
      <c r="AE241" s="45"/>
      <c r="AF241" s="45"/>
      <c r="AG241" s="45"/>
      <c r="AH241" s="45"/>
      <c r="AI241" s="45"/>
      <c r="AJ241" s="45"/>
      <c r="AK241" s="45"/>
      <c r="AL241" s="45"/>
      <c r="AM241" s="45"/>
      <c r="AN241" s="45"/>
      <c r="AO241" s="45"/>
      <c r="AP241" s="45"/>
      <c r="AQ241" s="45"/>
      <c r="AR241" s="45"/>
      <c r="AS241" s="45"/>
      <c r="AT241" s="45"/>
      <c r="AU241" s="45"/>
      <c r="AV241" s="45"/>
    </row>
    <row r="242" spans="1:48" ht="26.15" customHeight="1" x14ac:dyDescent="0.35">
      <c r="A242" s="33">
        <v>241</v>
      </c>
      <c r="B242" s="33">
        <v>5</v>
      </c>
      <c r="C242" s="40">
        <v>32</v>
      </c>
      <c r="D242" s="108" t="s">
        <v>545</v>
      </c>
      <c r="E242" s="109" t="s">
        <v>546</v>
      </c>
      <c r="F242" s="43">
        <v>5</v>
      </c>
      <c r="G242" s="43">
        <v>1</v>
      </c>
      <c r="H242" s="43">
        <v>2</v>
      </c>
      <c r="I242" s="141">
        <v>3</v>
      </c>
      <c r="J242" s="141">
        <v>1</v>
      </c>
      <c r="K242" s="141">
        <v>1</v>
      </c>
      <c r="L242" s="141">
        <v>2</v>
      </c>
      <c r="M242" s="141">
        <v>2</v>
      </c>
      <c r="N242" s="52"/>
      <c r="O242" s="52"/>
      <c r="P242" s="52"/>
      <c r="Q242" s="52"/>
      <c r="R242" s="52"/>
      <c r="S242" s="52"/>
      <c r="T242" s="79"/>
      <c r="U242" s="79"/>
      <c r="V242" s="79"/>
      <c r="W242" s="79"/>
      <c r="X242" s="79"/>
      <c r="Y242" s="79"/>
      <c r="Z242" s="79"/>
      <c r="AA242" s="79"/>
      <c r="AB242" s="79"/>
      <c r="AC242" s="79"/>
      <c r="AD242" s="79"/>
      <c r="AE242" s="42"/>
      <c r="AF242" s="45"/>
      <c r="AG242" s="45"/>
      <c r="AH242" s="45"/>
      <c r="AI242" s="45"/>
      <c r="AJ242" s="45"/>
      <c r="AK242" s="45"/>
      <c r="AL242" s="45"/>
      <c r="AM242" s="45"/>
      <c r="AN242" s="45"/>
      <c r="AO242" s="45"/>
      <c r="AP242" s="45"/>
      <c r="AQ242" s="45"/>
      <c r="AR242" s="45"/>
      <c r="AS242" s="45"/>
      <c r="AT242" s="45"/>
      <c r="AU242" s="45"/>
      <c r="AV242" s="45"/>
    </row>
    <row r="243" spans="1:48" ht="224.5" customHeight="1" x14ac:dyDescent="0.35">
      <c r="A243" s="33">
        <v>242</v>
      </c>
      <c r="B243" s="33">
        <v>5</v>
      </c>
      <c r="C243" s="40">
        <v>32</v>
      </c>
      <c r="D243" s="108" t="s">
        <v>549</v>
      </c>
      <c r="E243" s="109" t="s">
        <v>550</v>
      </c>
      <c r="F243" s="21">
        <v>4</v>
      </c>
      <c r="G243" s="43">
        <v>3</v>
      </c>
      <c r="H243" s="43">
        <v>3</v>
      </c>
      <c r="I243" s="141">
        <v>3</v>
      </c>
      <c r="J243" s="141">
        <v>4</v>
      </c>
      <c r="K243" s="141">
        <v>3</v>
      </c>
      <c r="L243" s="141">
        <v>4</v>
      </c>
      <c r="M243" s="141">
        <v>1</v>
      </c>
      <c r="N243" s="52" t="s">
        <v>5665</v>
      </c>
      <c r="O243" s="52" t="s">
        <v>5666</v>
      </c>
      <c r="P243" s="52" t="s">
        <v>5667</v>
      </c>
      <c r="Q243" s="52" t="s">
        <v>5668</v>
      </c>
      <c r="R243" s="52" t="s">
        <v>4338</v>
      </c>
      <c r="S243" s="52" t="s">
        <v>5669</v>
      </c>
      <c r="T243" s="52" t="s">
        <v>5670</v>
      </c>
      <c r="U243" s="52" t="s">
        <v>5671</v>
      </c>
      <c r="V243" s="52" t="s">
        <v>5672</v>
      </c>
      <c r="W243" s="52" t="s">
        <v>5673</v>
      </c>
      <c r="X243" s="52" t="s">
        <v>5674</v>
      </c>
      <c r="Y243" s="52" t="s">
        <v>5675</v>
      </c>
      <c r="Z243" s="52" t="s">
        <v>5676</v>
      </c>
      <c r="AA243" s="52" t="s">
        <v>5677</v>
      </c>
      <c r="AB243" s="52" t="s">
        <v>5678</v>
      </c>
      <c r="AC243" s="52" t="s">
        <v>5679</v>
      </c>
      <c r="AD243" s="52" t="s">
        <v>5680</v>
      </c>
      <c r="AE243" s="45"/>
      <c r="AF243" s="45"/>
      <c r="AG243" s="45"/>
      <c r="AH243" s="45"/>
      <c r="AI243" s="45"/>
      <c r="AJ243" s="45"/>
      <c r="AK243" s="45"/>
      <c r="AL243" s="45"/>
      <c r="AM243" s="45"/>
      <c r="AN243" s="45"/>
      <c r="AO243" s="45"/>
      <c r="AP243" s="45"/>
      <c r="AQ243" s="45"/>
      <c r="AR243" s="45"/>
      <c r="AS243" s="45"/>
      <c r="AT243" s="45"/>
      <c r="AU243" s="45"/>
      <c r="AV243" s="45"/>
    </row>
    <row r="244" spans="1:48" ht="24" customHeight="1" x14ac:dyDescent="0.35">
      <c r="A244" s="33">
        <v>243</v>
      </c>
      <c r="B244" s="33">
        <v>5</v>
      </c>
      <c r="C244" s="40">
        <v>32</v>
      </c>
      <c r="D244" s="108" t="s">
        <v>547</v>
      </c>
      <c r="E244" s="109" t="s">
        <v>548</v>
      </c>
      <c r="F244" s="43">
        <v>7</v>
      </c>
      <c r="G244" s="43">
        <v>2</v>
      </c>
      <c r="H244" s="43">
        <v>3</v>
      </c>
      <c r="I244" s="141">
        <v>1</v>
      </c>
      <c r="J244" s="141">
        <v>2</v>
      </c>
      <c r="K244" s="141">
        <v>2</v>
      </c>
      <c r="L244" s="141">
        <v>4</v>
      </c>
      <c r="M244" s="141">
        <v>1</v>
      </c>
      <c r="N244" s="52"/>
      <c r="O244" s="52"/>
      <c r="P244" s="52"/>
      <c r="Q244" s="52"/>
      <c r="R244" s="52"/>
      <c r="S244" s="52"/>
      <c r="T244" s="79"/>
      <c r="U244" s="79"/>
      <c r="V244" s="79"/>
      <c r="W244" s="79"/>
      <c r="X244" s="79"/>
      <c r="Y244" s="79"/>
      <c r="Z244" s="79"/>
      <c r="AA244" s="79"/>
      <c r="AB244" s="79"/>
      <c r="AC244" s="79"/>
      <c r="AD244" s="79"/>
      <c r="AE244" s="42"/>
      <c r="AF244" s="45"/>
      <c r="AG244" s="45"/>
      <c r="AH244" s="45"/>
      <c r="AI244" s="45"/>
      <c r="AJ244" s="45"/>
      <c r="AK244" s="45"/>
      <c r="AL244" s="45"/>
      <c r="AM244" s="45"/>
      <c r="AN244" s="45"/>
      <c r="AO244" s="45"/>
      <c r="AP244" s="45"/>
      <c r="AQ244" s="45"/>
      <c r="AR244" s="45"/>
      <c r="AS244" s="45"/>
      <c r="AT244" s="45"/>
      <c r="AU244" s="45"/>
      <c r="AV244" s="45"/>
    </row>
    <row r="245" spans="1:48" ht="210" customHeight="1" x14ac:dyDescent="0.35">
      <c r="A245" s="33">
        <v>244</v>
      </c>
      <c r="B245" s="33">
        <v>5</v>
      </c>
      <c r="C245" s="40">
        <v>32</v>
      </c>
      <c r="D245" s="108" t="s">
        <v>551</v>
      </c>
      <c r="E245" s="109" t="s">
        <v>552</v>
      </c>
      <c r="F245" s="23">
        <v>1</v>
      </c>
      <c r="G245" s="43">
        <v>5</v>
      </c>
      <c r="H245" s="43">
        <v>4</v>
      </c>
      <c r="I245" s="141">
        <v>1</v>
      </c>
      <c r="J245" s="141">
        <v>2</v>
      </c>
      <c r="K245" s="141">
        <v>3</v>
      </c>
      <c r="L245" s="141">
        <v>4</v>
      </c>
      <c r="M245" s="141">
        <v>1</v>
      </c>
      <c r="N245" s="52" t="s">
        <v>5681</v>
      </c>
      <c r="O245" s="52" t="s">
        <v>5682</v>
      </c>
      <c r="P245" s="52" t="s">
        <v>5683</v>
      </c>
      <c r="Q245" s="52" t="s">
        <v>5684</v>
      </c>
      <c r="R245" s="52" t="s">
        <v>5685</v>
      </c>
      <c r="S245" s="52" t="s">
        <v>5686</v>
      </c>
      <c r="T245" s="52" t="s">
        <v>5687</v>
      </c>
      <c r="U245" s="52" t="s">
        <v>5688</v>
      </c>
      <c r="V245" s="52" t="s">
        <v>5689</v>
      </c>
      <c r="W245" s="52" t="s">
        <v>5690</v>
      </c>
      <c r="X245" s="52" t="s">
        <v>5691</v>
      </c>
      <c r="Y245" s="52" t="s">
        <v>5692</v>
      </c>
      <c r="Z245" s="52" t="s">
        <v>5693</v>
      </c>
      <c r="AA245" s="52" t="s">
        <v>5694</v>
      </c>
      <c r="AB245" s="52" t="s">
        <v>5695</v>
      </c>
      <c r="AC245" s="52" t="s">
        <v>5696</v>
      </c>
      <c r="AD245" s="52" t="s">
        <v>5697</v>
      </c>
      <c r="AE245" s="42"/>
      <c r="AF245" s="45"/>
      <c r="AG245" s="45"/>
      <c r="AH245" s="45"/>
      <c r="AI245" s="45"/>
      <c r="AJ245" s="45"/>
      <c r="AK245" s="45"/>
      <c r="AL245" s="45"/>
      <c r="AM245" s="45"/>
      <c r="AN245" s="45"/>
      <c r="AO245" s="45"/>
      <c r="AP245" s="45"/>
      <c r="AQ245" s="45"/>
      <c r="AR245" s="45"/>
      <c r="AS245" s="45"/>
      <c r="AT245" s="45"/>
      <c r="AU245" s="45"/>
      <c r="AV245" s="45"/>
    </row>
    <row r="246" spans="1:48" ht="26.5" customHeight="1" x14ac:dyDescent="0.35">
      <c r="A246" s="33">
        <v>245</v>
      </c>
      <c r="B246" s="33">
        <v>5</v>
      </c>
      <c r="C246" s="40">
        <v>32</v>
      </c>
      <c r="D246" s="108" t="s">
        <v>70</v>
      </c>
      <c r="E246" s="109" t="s">
        <v>528</v>
      </c>
      <c r="F246" s="43">
        <v>2</v>
      </c>
      <c r="G246" s="43">
        <v>2</v>
      </c>
      <c r="H246" s="43">
        <v>3</v>
      </c>
      <c r="I246" s="141">
        <v>2</v>
      </c>
      <c r="J246" s="141">
        <v>2</v>
      </c>
      <c r="K246" s="141">
        <v>2</v>
      </c>
      <c r="L246" s="141">
        <v>4</v>
      </c>
      <c r="M246" s="141">
        <v>2</v>
      </c>
      <c r="N246" s="52"/>
      <c r="O246" s="52"/>
      <c r="P246" s="52"/>
      <c r="Q246" s="52"/>
      <c r="R246" s="52"/>
      <c r="S246" s="52"/>
      <c r="T246" s="52"/>
      <c r="U246" s="52"/>
      <c r="V246" s="52"/>
      <c r="W246" s="52"/>
      <c r="X246" s="52"/>
      <c r="Y246" s="52"/>
      <c r="Z246" s="52"/>
      <c r="AA246" s="52"/>
      <c r="AB246" s="52"/>
      <c r="AC246" s="52"/>
      <c r="AD246" s="52"/>
      <c r="AE246" s="42"/>
      <c r="AF246" s="45"/>
      <c r="AG246" s="45"/>
      <c r="AH246" s="45"/>
      <c r="AI246" s="45"/>
      <c r="AJ246" s="45"/>
      <c r="AK246" s="45"/>
      <c r="AL246" s="45"/>
      <c r="AM246" s="45"/>
      <c r="AN246" s="45"/>
      <c r="AO246" s="45"/>
      <c r="AP246" s="45"/>
      <c r="AQ246" s="45"/>
      <c r="AR246" s="45"/>
      <c r="AS246" s="45"/>
      <c r="AT246" s="45"/>
      <c r="AU246" s="45"/>
      <c r="AV246" s="45"/>
    </row>
    <row r="247" spans="1:48" ht="182.15" customHeight="1" x14ac:dyDescent="0.35">
      <c r="A247" s="33">
        <v>246</v>
      </c>
      <c r="B247" s="33">
        <v>5</v>
      </c>
      <c r="C247" s="40">
        <v>32</v>
      </c>
      <c r="D247" s="108" t="s">
        <v>620</v>
      </c>
      <c r="E247" s="109" t="s">
        <v>531</v>
      </c>
      <c r="F247" s="43">
        <v>5</v>
      </c>
      <c r="G247" s="33">
        <v>2</v>
      </c>
      <c r="H247" s="33">
        <v>2</v>
      </c>
      <c r="I247" s="141">
        <v>2</v>
      </c>
      <c r="J247" s="141">
        <v>2</v>
      </c>
      <c r="K247" s="141">
        <v>1</v>
      </c>
      <c r="L247" s="141">
        <v>1</v>
      </c>
      <c r="M247" s="141">
        <v>2</v>
      </c>
      <c r="N247" s="52" t="s">
        <v>5698</v>
      </c>
      <c r="O247" s="52" t="s">
        <v>5699</v>
      </c>
      <c r="P247" s="52"/>
      <c r="Q247" s="52" t="s">
        <v>5412</v>
      </c>
      <c r="R247" s="52" t="s">
        <v>5700</v>
      </c>
      <c r="S247" s="52" t="s">
        <v>5701</v>
      </c>
      <c r="T247" s="52" t="s">
        <v>5702</v>
      </c>
      <c r="U247" s="52" t="s">
        <v>4354</v>
      </c>
      <c r="V247" s="52" t="s">
        <v>5412</v>
      </c>
      <c r="W247" s="52"/>
      <c r="X247" s="52" t="s">
        <v>5703</v>
      </c>
      <c r="Y247" s="52" t="s">
        <v>5704</v>
      </c>
      <c r="Z247" s="52" t="s">
        <v>5705</v>
      </c>
      <c r="AA247" s="52" t="s">
        <v>5706</v>
      </c>
      <c r="AB247" s="52" t="s">
        <v>5707</v>
      </c>
      <c r="AC247" s="52" t="s">
        <v>5708</v>
      </c>
      <c r="AD247" s="52" t="s">
        <v>5709</v>
      </c>
      <c r="AE247" s="33"/>
      <c r="AF247" s="45"/>
      <c r="AG247" s="45"/>
      <c r="AH247" s="45"/>
      <c r="AI247" s="45"/>
      <c r="AJ247" s="45"/>
      <c r="AK247" s="45"/>
      <c r="AL247" s="45"/>
      <c r="AM247" s="45"/>
      <c r="AN247" s="45"/>
      <c r="AO247" s="45"/>
      <c r="AP247" s="45"/>
      <c r="AQ247" s="45"/>
      <c r="AR247" s="45"/>
      <c r="AS247" s="45"/>
      <c r="AT247" s="45"/>
      <c r="AU247" s="45"/>
      <c r="AV247" s="45"/>
    </row>
    <row r="248" spans="1:48" ht="23.15" customHeight="1" x14ac:dyDescent="0.35">
      <c r="A248" s="33">
        <v>247</v>
      </c>
      <c r="B248" s="33">
        <v>5</v>
      </c>
      <c r="C248" s="40">
        <v>32</v>
      </c>
      <c r="D248" s="108" t="s">
        <v>618</v>
      </c>
      <c r="E248" s="109" t="s">
        <v>20</v>
      </c>
      <c r="F248" s="21">
        <v>4</v>
      </c>
      <c r="G248" s="33">
        <v>2</v>
      </c>
      <c r="H248" s="33">
        <v>2</v>
      </c>
      <c r="I248" s="141">
        <v>3</v>
      </c>
      <c r="J248" s="141">
        <v>3</v>
      </c>
      <c r="K248" s="141">
        <v>1</v>
      </c>
      <c r="L248" s="141">
        <v>3</v>
      </c>
      <c r="M248" s="141">
        <v>2</v>
      </c>
      <c r="N248" s="52"/>
      <c r="O248" s="52"/>
      <c r="P248" s="52"/>
      <c r="Q248" s="52"/>
      <c r="R248" s="52"/>
      <c r="S248" s="52"/>
      <c r="T248" s="52"/>
      <c r="U248" s="52"/>
      <c r="V248" s="52"/>
      <c r="W248" s="52"/>
      <c r="X248" s="52"/>
      <c r="Y248" s="52"/>
      <c r="Z248" s="52"/>
      <c r="AA248" s="52"/>
      <c r="AB248" s="52"/>
      <c r="AC248" s="52"/>
      <c r="AD248" s="52"/>
      <c r="AE248" s="42"/>
      <c r="AF248" s="45"/>
      <c r="AG248" s="45"/>
      <c r="AH248" s="45"/>
      <c r="AI248" s="45"/>
      <c r="AJ248" s="45"/>
      <c r="AK248" s="45"/>
      <c r="AL248" s="45"/>
      <c r="AM248" s="45"/>
      <c r="AN248" s="45"/>
      <c r="AO248" s="45"/>
      <c r="AP248" s="45"/>
      <c r="AQ248" s="45"/>
      <c r="AR248" s="45"/>
      <c r="AS248" s="45"/>
      <c r="AT248" s="45"/>
      <c r="AU248" s="45"/>
      <c r="AV248" s="45"/>
    </row>
    <row r="249" spans="1:48" ht="22.5" customHeight="1" x14ac:dyDescent="0.35">
      <c r="A249" s="33">
        <v>248</v>
      </c>
      <c r="B249" s="33">
        <v>5</v>
      </c>
      <c r="C249" s="40">
        <v>30</v>
      </c>
      <c r="D249" s="108" t="s">
        <v>595</v>
      </c>
      <c r="E249" s="109" t="s">
        <v>596</v>
      </c>
      <c r="F249" s="43">
        <v>7</v>
      </c>
      <c r="G249" s="33">
        <v>1</v>
      </c>
      <c r="H249" s="33">
        <v>3</v>
      </c>
      <c r="I249" s="141">
        <v>2</v>
      </c>
      <c r="J249" s="141">
        <v>2</v>
      </c>
      <c r="K249" s="141">
        <v>3</v>
      </c>
      <c r="L249" s="141">
        <v>4</v>
      </c>
      <c r="M249" s="141">
        <v>2</v>
      </c>
      <c r="N249" s="52"/>
      <c r="O249" s="52"/>
      <c r="P249" s="52"/>
      <c r="Q249" s="52"/>
      <c r="R249" s="52"/>
      <c r="S249" s="52"/>
      <c r="T249" s="52"/>
      <c r="U249" s="52"/>
      <c r="V249" s="52"/>
      <c r="W249" s="52"/>
      <c r="X249" s="52"/>
      <c r="Y249" s="52"/>
      <c r="Z249" s="52"/>
      <c r="AA249" s="52"/>
      <c r="AB249" s="52"/>
      <c r="AC249" s="52"/>
      <c r="AD249" s="52"/>
      <c r="AE249" s="45"/>
      <c r="AF249" s="45"/>
      <c r="AG249" s="45"/>
      <c r="AH249" s="45"/>
      <c r="AI249" s="45"/>
      <c r="AJ249" s="45"/>
      <c r="AK249" s="45"/>
      <c r="AL249" s="45"/>
      <c r="AM249" s="45"/>
      <c r="AN249" s="45"/>
      <c r="AO249" s="45"/>
      <c r="AP249" s="45"/>
      <c r="AQ249" s="45"/>
      <c r="AR249" s="45"/>
      <c r="AS249" s="45"/>
      <c r="AT249" s="45"/>
      <c r="AU249" s="45"/>
      <c r="AV249" s="45"/>
    </row>
    <row r="250" spans="1:48" ht="283.5" customHeight="1" x14ac:dyDescent="0.35">
      <c r="A250" s="33">
        <v>249</v>
      </c>
      <c r="B250" s="33">
        <v>5</v>
      </c>
      <c r="C250" s="40">
        <v>30</v>
      </c>
      <c r="D250" s="108" t="s">
        <v>590</v>
      </c>
      <c r="E250" s="109" t="s">
        <v>591</v>
      </c>
      <c r="F250" s="43">
        <v>2</v>
      </c>
      <c r="G250" s="43">
        <v>3</v>
      </c>
      <c r="H250" s="43">
        <v>3</v>
      </c>
      <c r="I250" s="141">
        <v>2</v>
      </c>
      <c r="J250" s="141">
        <v>2</v>
      </c>
      <c r="K250" s="141">
        <v>3</v>
      </c>
      <c r="L250" s="141">
        <v>4</v>
      </c>
      <c r="M250" s="141">
        <v>1</v>
      </c>
      <c r="N250" s="52" t="s">
        <v>5710</v>
      </c>
      <c r="O250" s="52" t="s">
        <v>5711</v>
      </c>
      <c r="P250" s="52" t="s">
        <v>5712</v>
      </c>
      <c r="Q250" s="52" t="s">
        <v>5713</v>
      </c>
      <c r="R250" s="52"/>
      <c r="S250" s="52" t="s">
        <v>5714</v>
      </c>
      <c r="T250" s="52" t="s">
        <v>5715</v>
      </c>
      <c r="U250" s="52" t="s">
        <v>5716</v>
      </c>
      <c r="V250" s="52" t="s">
        <v>5717</v>
      </c>
      <c r="W250" s="52" t="s">
        <v>5718</v>
      </c>
      <c r="X250" s="52" t="s">
        <v>5719</v>
      </c>
      <c r="Y250" s="52" t="s">
        <v>5720</v>
      </c>
      <c r="Z250" s="52" t="s">
        <v>5721</v>
      </c>
      <c r="AA250" s="52" t="s">
        <v>5722</v>
      </c>
      <c r="AB250" s="52" t="s">
        <v>5723</v>
      </c>
      <c r="AC250" s="52" t="s">
        <v>5724</v>
      </c>
      <c r="AD250" s="52" t="s">
        <v>5725</v>
      </c>
      <c r="AE250" s="42"/>
      <c r="AF250" s="45"/>
      <c r="AG250" s="45"/>
      <c r="AH250" s="45"/>
      <c r="AI250" s="45"/>
      <c r="AJ250" s="45"/>
      <c r="AK250" s="45"/>
      <c r="AL250" s="45"/>
      <c r="AM250" s="45"/>
      <c r="AN250" s="45"/>
      <c r="AO250" s="45"/>
      <c r="AP250" s="45"/>
      <c r="AQ250" s="45"/>
      <c r="AR250" s="45"/>
      <c r="AS250" s="45"/>
      <c r="AT250" s="45"/>
      <c r="AU250" s="45"/>
      <c r="AV250" s="45"/>
    </row>
    <row r="251" spans="1:48" ht="28" customHeight="1" x14ac:dyDescent="0.35">
      <c r="A251" s="33">
        <v>250</v>
      </c>
      <c r="B251" s="33">
        <v>5</v>
      </c>
      <c r="C251" s="40">
        <v>30</v>
      </c>
      <c r="D251" s="81" t="s">
        <v>70</v>
      </c>
      <c r="E251" s="82" t="s">
        <v>71</v>
      </c>
      <c r="F251" s="43">
        <v>2</v>
      </c>
      <c r="G251" s="43">
        <v>3</v>
      </c>
      <c r="H251" s="43">
        <v>3</v>
      </c>
      <c r="I251" s="141">
        <v>2</v>
      </c>
      <c r="J251" s="141">
        <v>2</v>
      </c>
      <c r="K251" s="141">
        <v>2</v>
      </c>
      <c r="L251" s="141">
        <v>4</v>
      </c>
      <c r="M251" s="141">
        <v>1</v>
      </c>
      <c r="N251" s="52"/>
      <c r="O251" s="52"/>
      <c r="P251" s="52"/>
      <c r="Q251" s="52"/>
      <c r="R251" s="52"/>
      <c r="S251" s="52"/>
      <c r="T251" s="52"/>
      <c r="U251" s="52"/>
      <c r="V251" s="52"/>
      <c r="W251" s="52"/>
      <c r="X251" s="52"/>
      <c r="Y251" s="52"/>
      <c r="Z251" s="52"/>
      <c r="AA251" s="52"/>
      <c r="AB251" s="52"/>
      <c r="AC251" s="52"/>
      <c r="AD251" s="52"/>
      <c r="AE251" s="42"/>
      <c r="AF251" s="45"/>
      <c r="AG251" s="45"/>
      <c r="AH251" s="45"/>
      <c r="AI251" s="45"/>
      <c r="AJ251" s="45"/>
      <c r="AK251" s="45"/>
      <c r="AL251" s="45"/>
      <c r="AM251" s="45"/>
      <c r="AN251" s="45"/>
      <c r="AO251" s="45"/>
      <c r="AP251" s="45"/>
      <c r="AQ251" s="45"/>
      <c r="AR251" s="45"/>
      <c r="AS251" s="45"/>
      <c r="AT251" s="45"/>
      <c r="AU251" s="45"/>
      <c r="AV251" s="45"/>
    </row>
    <row r="252" spans="1:48" ht="315.64999999999998" customHeight="1" x14ac:dyDescent="0.35">
      <c r="A252" s="33">
        <v>251</v>
      </c>
      <c r="B252" s="33">
        <v>5</v>
      </c>
      <c r="C252" s="40">
        <v>30</v>
      </c>
      <c r="D252" s="81" t="s">
        <v>73</v>
      </c>
      <c r="E252" s="82" t="s">
        <v>74</v>
      </c>
      <c r="F252" s="43">
        <v>5</v>
      </c>
      <c r="G252" s="43">
        <v>3</v>
      </c>
      <c r="H252" s="43">
        <v>4</v>
      </c>
      <c r="I252" s="141">
        <v>2</v>
      </c>
      <c r="J252" s="141">
        <v>4</v>
      </c>
      <c r="K252" s="141">
        <v>3</v>
      </c>
      <c r="L252" s="141">
        <v>4</v>
      </c>
      <c r="M252" s="141">
        <v>1</v>
      </c>
      <c r="N252" s="52" t="s">
        <v>5726</v>
      </c>
      <c r="O252" s="52" t="s">
        <v>5727</v>
      </c>
      <c r="P252" s="52" t="s">
        <v>5728</v>
      </c>
      <c r="Q252" s="52" t="s">
        <v>5729</v>
      </c>
      <c r="R252" s="52" t="s">
        <v>5700</v>
      </c>
      <c r="S252" s="52" t="s">
        <v>5730</v>
      </c>
      <c r="T252" s="52" t="s">
        <v>5700</v>
      </c>
      <c r="U252" s="52" t="s">
        <v>5731</v>
      </c>
      <c r="V252" s="52" t="s">
        <v>5732</v>
      </c>
      <c r="W252" s="52" t="s">
        <v>5733</v>
      </c>
      <c r="X252" s="52" t="s">
        <v>5734</v>
      </c>
      <c r="Y252" s="52" t="s">
        <v>5735</v>
      </c>
      <c r="Z252" s="52" t="s">
        <v>5736</v>
      </c>
      <c r="AA252" s="52" t="s">
        <v>5737</v>
      </c>
      <c r="AB252" s="52" t="s">
        <v>5738</v>
      </c>
      <c r="AC252" s="52" t="s">
        <v>5739</v>
      </c>
      <c r="AD252" s="52" t="s">
        <v>5740</v>
      </c>
      <c r="AE252" s="42"/>
      <c r="AF252" s="45"/>
      <c r="AG252" s="45"/>
      <c r="AH252" s="45"/>
      <c r="AI252" s="45"/>
      <c r="AJ252" s="45"/>
      <c r="AK252" s="45"/>
      <c r="AL252" s="45"/>
      <c r="AM252" s="45"/>
      <c r="AN252" s="45"/>
      <c r="AO252" s="45"/>
      <c r="AP252" s="45"/>
      <c r="AQ252" s="45"/>
      <c r="AR252" s="45"/>
      <c r="AS252" s="45"/>
      <c r="AT252" s="45"/>
      <c r="AU252" s="45"/>
      <c r="AV252" s="45"/>
    </row>
    <row r="253" spans="1:48" ht="14.5" customHeight="1" x14ac:dyDescent="0.35">
      <c r="A253" s="33">
        <v>252</v>
      </c>
      <c r="B253" s="33">
        <v>5</v>
      </c>
      <c r="C253" s="40">
        <v>30</v>
      </c>
      <c r="D253" s="81" t="s">
        <v>53</v>
      </c>
      <c r="E253" s="82" t="s">
        <v>589</v>
      </c>
      <c r="F253" s="23">
        <v>1</v>
      </c>
      <c r="G253" s="43">
        <v>5</v>
      </c>
      <c r="H253" s="43">
        <v>5</v>
      </c>
      <c r="I253" s="141">
        <v>2</v>
      </c>
      <c r="J253" s="141">
        <v>4</v>
      </c>
      <c r="K253" s="141">
        <v>3</v>
      </c>
      <c r="L253" s="141">
        <v>4</v>
      </c>
      <c r="M253" s="141">
        <v>1</v>
      </c>
      <c r="N253" s="52"/>
      <c r="O253" s="52"/>
      <c r="P253" s="52"/>
      <c r="Q253" s="52"/>
      <c r="R253" s="52"/>
      <c r="S253" s="52"/>
      <c r="T253" s="52"/>
      <c r="U253" s="52"/>
      <c r="V253" s="52"/>
      <c r="W253" s="52"/>
      <c r="X253" s="52"/>
      <c r="Y253" s="52"/>
      <c r="Z253" s="52"/>
      <c r="AA253" s="52"/>
      <c r="AB253" s="52"/>
      <c r="AC253" s="52"/>
      <c r="AD253" s="52"/>
      <c r="AE253" s="42"/>
      <c r="AF253" s="45"/>
      <c r="AG253" s="45"/>
      <c r="AH253" s="45"/>
      <c r="AI253" s="45"/>
      <c r="AJ253" s="45"/>
      <c r="AK253" s="45"/>
      <c r="AL253" s="45"/>
      <c r="AM253" s="45"/>
      <c r="AN253" s="45"/>
      <c r="AO253" s="45"/>
      <c r="AP253" s="45"/>
      <c r="AQ253" s="45"/>
      <c r="AR253" s="45"/>
      <c r="AS253" s="45"/>
      <c r="AT253" s="45"/>
      <c r="AU253" s="45"/>
      <c r="AV253" s="45"/>
    </row>
    <row r="254" spans="1:48" ht="187.5" customHeight="1" x14ac:dyDescent="0.35">
      <c r="A254" s="33">
        <v>253</v>
      </c>
      <c r="B254" s="33">
        <v>5</v>
      </c>
      <c r="C254" s="40">
        <v>30</v>
      </c>
      <c r="D254" s="81" t="s">
        <v>592</v>
      </c>
      <c r="E254" s="82" t="s">
        <v>593</v>
      </c>
      <c r="F254" s="43">
        <v>6</v>
      </c>
      <c r="G254" s="43">
        <v>3</v>
      </c>
      <c r="H254" s="43">
        <v>3</v>
      </c>
      <c r="I254" s="141">
        <v>2</v>
      </c>
      <c r="J254" s="141">
        <v>2</v>
      </c>
      <c r="K254" s="141">
        <v>3</v>
      </c>
      <c r="L254" s="141">
        <v>4</v>
      </c>
      <c r="M254" s="141">
        <v>1</v>
      </c>
      <c r="N254" s="52" t="s">
        <v>5741</v>
      </c>
      <c r="O254" s="52" t="s">
        <v>5742</v>
      </c>
      <c r="P254" s="52" t="s">
        <v>5743</v>
      </c>
      <c r="Q254" s="52" t="s">
        <v>5744</v>
      </c>
      <c r="R254" s="52"/>
      <c r="S254" s="52"/>
      <c r="T254" s="52" t="s">
        <v>5745</v>
      </c>
      <c r="U254" s="52" t="s">
        <v>5746</v>
      </c>
      <c r="V254" s="52" t="s">
        <v>5747</v>
      </c>
      <c r="W254" s="52" t="s">
        <v>5748</v>
      </c>
      <c r="X254" s="52" t="s">
        <v>5749</v>
      </c>
      <c r="Y254" s="52" t="s">
        <v>5750</v>
      </c>
      <c r="Z254" s="52" t="s">
        <v>5751</v>
      </c>
      <c r="AA254" s="52" t="s">
        <v>5752</v>
      </c>
      <c r="AB254" s="52"/>
      <c r="AC254" s="52" t="s">
        <v>5753</v>
      </c>
      <c r="AD254" s="52" t="s">
        <v>5754</v>
      </c>
      <c r="AE254" s="42"/>
      <c r="AF254" s="45"/>
      <c r="AG254" s="45"/>
      <c r="AH254" s="45"/>
      <c r="AI254" s="45"/>
      <c r="AJ254" s="45"/>
      <c r="AK254" s="45"/>
      <c r="AL254" s="45"/>
      <c r="AM254" s="45"/>
      <c r="AN254" s="45"/>
      <c r="AO254" s="45"/>
      <c r="AP254" s="45"/>
      <c r="AQ254" s="45"/>
      <c r="AR254" s="45"/>
      <c r="AS254" s="45"/>
      <c r="AT254" s="45"/>
      <c r="AU254" s="45"/>
      <c r="AV254" s="45"/>
    </row>
    <row r="255" spans="1:48" ht="302.5" customHeight="1" x14ac:dyDescent="0.35">
      <c r="A255" s="27">
        <v>254</v>
      </c>
      <c r="B255" s="33">
        <v>5</v>
      </c>
      <c r="C255" s="40">
        <v>30</v>
      </c>
      <c r="D255" s="83" t="s">
        <v>355</v>
      </c>
      <c r="E255" s="84" t="s">
        <v>340</v>
      </c>
      <c r="F255" s="21">
        <v>4</v>
      </c>
      <c r="G255" s="36">
        <v>2</v>
      </c>
      <c r="H255" s="36">
        <v>5</v>
      </c>
      <c r="I255" s="141">
        <v>2</v>
      </c>
      <c r="J255" s="141">
        <v>4</v>
      </c>
      <c r="K255" s="141">
        <v>1</v>
      </c>
      <c r="L255" s="141">
        <v>4</v>
      </c>
      <c r="M255" s="141">
        <v>2</v>
      </c>
      <c r="N255" s="51" t="s">
        <v>5755</v>
      </c>
      <c r="O255" s="51" t="s">
        <v>5756</v>
      </c>
      <c r="P255" s="51" t="s">
        <v>5757</v>
      </c>
      <c r="Q255" s="51" t="s">
        <v>5758</v>
      </c>
      <c r="R255" s="51" t="s">
        <v>5759</v>
      </c>
      <c r="S255" s="51" t="s">
        <v>5760</v>
      </c>
      <c r="T255" s="51" t="s">
        <v>5761</v>
      </c>
      <c r="U255" s="51" t="s">
        <v>5762</v>
      </c>
      <c r="V255" s="51" t="s">
        <v>5763</v>
      </c>
      <c r="W255" s="51" t="s">
        <v>5764</v>
      </c>
      <c r="X255" s="51" t="s">
        <v>5765</v>
      </c>
      <c r="Y255" s="52" t="s">
        <v>5766</v>
      </c>
      <c r="Z255" s="52" t="s">
        <v>5767</v>
      </c>
      <c r="AA255" s="52" t="s">
        <v>5768</v>
      </c>
      <c r="AB255" s="52" t="s">
        <v>5769</v>
      </c>
      <c r="AC255" s="52" t="s">
        <v>5770</v>
      </c>
      <c r="AD255" s="52" t="s">
        <v>5771</v>
      </c>
      <c r="AE255" s="46"/>
      <c r="AF255" s="45"/>
      <c r="AG255" s="45"/>
      <c r="AH255" s="45"/>
      <c r="AI255" s="45"/>
      <c r="AJ255" s="45"/>
      <c r="AK255" s="45"/>
      <c r="AL255" s="45"/>
      <c r="AM255" s="45"/>
      <c r="AN255" s="45"/>
      <c r="AO255" s="45"/>
      <c r="AP255" s="45"/>
      <c r="AQ255" s="45"/>
      <c r="AR255" s="45"/>
      <c r="AS255" s="45"/>
      <c r="AT255" s="45"/>
      <c r="AU255" s="45"/>
      <c r="AV255" s="45"/>
    </row>
    <row r="256" spans="1:48" ht="24.65" customHeight="1" x14ac:dyDescent="0.35">
      <c r="A256" s="27">
        <v>255</v>
      </c>
      <c r="B256" s="22">
        <v>4</v>
      </c>
      <c r="C256" s="41">
        <v>23</v>
      </c>
      <c r="D256" s="64" t="s">
        <v>1754</v>
      </c>
      <c r="E256" s="65" t="s">
        <v>340</v>
      </c>
      <c r="F256" s="36">
        <v>5</v>
      </c>
      <c r="G256" s="36">
        <v>2</v>
      </c>
      <c r="H256" s="36">
        <v>5</v>
      </c>
      <c r="I256" s="102">
        <v>2</v>
      </c>
      <c r="J256" s="102">
        <v>4</v>
      </c>
      <c r="K256" s="102">
        <v>2</v>
      </c>
      <c r="L256" s="102">
        <v>4</v>
      </c>
      <c r="M256" s="102">
        <v>1</v>
      </c>
      <c r="N256" s="66" t="s">
        <v>3259</v>
      </c>
      <c r="O256" s="66" t="s">
        <v>3260</v>
      </c>
      <c r="P256" s="66" t="s">
        <v>3070</v>
      </c>
      <c r="Q256" s="66" t="s">
        <v>3719</v>
      </c>
      <c r="R256" s="66" t="s">
        <v>3720</v>
      </c>
      <c r="S256" s="66" t="s">
        <v>3261</v>
      </c>
      <c r="T256" s="66" t="s">
        <v>3262</v>
      </c>
      <c r="U256" s="66" t="s">
        <v>3263</v>
      </c>
      <c r="V256" s="66" t="s">
        <v>3604</v>
      </c>
      <c r="W256" s="66" t="s">
        <v>3264</v>
      </c>
      <c r="X256" s="66" t="s">
        <v>3265</v>
      </c>
      <c r="Y256" s="67" t="s">
        <v>3505</v>
      </c>
      <c r="Z256" s="67" t="s">
        <v>3266</v>
      </c>
      <c r="AA256" s="67" t="s">
        <v>3267</v>
      </c>
      <c r="AB256" s="67" t="s">
        <v>3268</v>
      </c>
      <c r="AC256" s="59"/>
      <c r="AD256" s="59"/>
      <c r="AE256" s="46"/>
      <c r="AF256" s="45"/>
      <c r="AG256" s="45"/>
      <c r="AH256" s="45"/>
      <c r="AI256" s="45"/>
      <c r="AJ256" s="45"/>
      <c r="AK256" s="45"/>
      <c r="AL256" s="45"/>
      <c r="AM256" s="45"/>
      <c r="AN256" s="45"/>
      <c r="AO256" s="45"/>
      <c r="AP256" s="45"/>
      <c r="AQ256" s="45"/>
      <c r="AR256" s="45"/>
      <c r="AS256" s="45"/>
      <c r="AT256" s="45"/>
      <c r="AU256" s="45"/>
      <c r="AV256" s="45"/>
    </row>
    <row r="257" spans="1:48" ht="24.65" customHeight="1" x14ac:dyDescent="0.35">
      <c r="A257" s="27">
        <v>256</v>
      </c>
      <c r="B257" s="22">
        <v>1</v>
      </c>
      <c r="C257" s="41">
        <v>1</v>
      </c>
      <c r="D257" s="64" t="s">
        <v>1745</v>
      </c>
      <c r="E257" s="65" t="s">
        <v>340</v>
      </c>
      <c r="F257" s="43">
        <v>5</v>
      </c>
      <c r="G257" s="36">
        <v>1</v>
      </c>
      <c r="H257" s="36">
        <v>5</v>
      </c>
      <c r="I257" s="102">
        <v>2</v>
      </c>
      <c r="J257" s="102">
        <v>4</v>
      </c>
      <c r="K257" s="102">
        <v>3</v>
      </c>
      <c r="L257" s="102">
        <v>4</v>
      </c>
      <c r="M257" s="102">
        <v>1</v>
      </c>
      <c r="N257" s="51"/>
      <c r="O257" s="51"/>
      <c r="P257" s="51"/>
      <c r="Q257" s="51"/>
      <c r="R257" s="51"/>
      <c r="S257" s="51"/>
      <c r="T257" s="51"/>
      <c r="U257" s="51"/>
      <c r="V257" s="51"/>
      <c r="W257" s="51"/>
      <c r="X257" s="51"/>
      <c r="Y257" s="52"/>
      <c r="Z257" s="52"/>
      <c r="AA257" s="52"/>
      <c r="AB257" s="52"/>
      <c r="AC257" s="52"/>
      <c r="AD257" s="52"/>
      <c r="AE257" s="46"/>
      <c r="AF257" s="45"/>
      <c r="AG257" s="45"/>
      <c r="AH257" s="45"/>
      <c r="AI257" s="45"/>
      <c r="AJ257" s="45"/>
      <c r="AK257" s="45"/>
      <c r="AL257" s="45"/>
      <c r="AM257" s="45"/>
      <c r="AN257" s="45"/>
      <c r="AO257" s="45"/>
      <c r="AP257" s="45"/>
      <c r="AQ257" s="45"/>
      <c r="AR257" s="45"/>
      <c r="AS257" s="45"/>
      <c r="AT257" s="45"/>
      <c r="AU257" s="45"/>
      <c r="AV257" s="45"/>
    </row>
    <row r="258" spans="1:48" ht="262" customHeight="1" x14ac:dyDescent="0.35">
      <c r="A258" s="20">
        <v>257</v>
      </c>
      <c r="B258" s="22">
        <v>1</v>
      </c>
      <c r="C258" s="41">
        <v>8</v>
      </c>
      <c r="D258" s="29" t="s">
        <v>1041</v>
      </c>
      <c r="E258" s="20" t="s">
        <v>1042</v>
      </c>
      <c r="F258" s="23">
        <v>1</v>
      </c>
      <c r="G258" s="20">
        <v>3</v>
      </c>
      <c r="H258" s="20">
        <v>2</v>
      </c>
      <c r="I258" s="102">
        <v>2</v>
      </c>
      <c r="J258" s="102">
        <v>2</v>
      </c>
      <c r="K258" s="102">
        <v>3</v>
      </c>
      <c r="L258" s="102">
        <v>4</v>
      </c>
      <c r="M258" s="102">
        <v>1</v>
      </c>
      <c r="N258" s="29" t="s">
        <v>5772</v>
      </c>
      <c r="O258" s="29" t="s">
        <v>5773</v>
      </c>
      <c r="P258" s="29" t="s">
        <v>5774</v>
      </c>
      <c r="Q258" s="29" t="s">
        <v>5775</v>
      </c>
      <c r="R258" s="29" t="s">
        <v>5776</v>
      </c>
      <c r="S258" s="29" t="s">
        <v>5777</v>
      </c>
      <c r="T258" s="29" t="s">
        <v>5778</v>
      </c>
      <c r="U258" s="29" t="s">
        <v>5779</v>
      </c>
      <c r="V258" s="29" t="s">
        <v>5780</v>
      </c>
      <c r="W258" s="29" t="s">
        <v>5781</v>
      </c>
      <c r="X258" s="29" t="s">
        <v>5782</v>
      </c>
      <c r="Y258" s="47" t="s">
        <v>5783</v>
      </c>
      <c r="Z258" s="47" t="s">
        <v>5784</v>
      </c>
      <c r="AA258" s="47" t="s">
        <v>5785</v>
      </c>
      <c r="AB258" s="47" t="s">
        <v>5786</v>
      </c>
      <c r="AC258" s="47" t="s">
        <v>5787</v>
      </c>
      <c r="AD258" s="47" t="s">
        <v>5788</v>
      </c>
      <c r="AF258" s="45"/>
      <c r="AG258" s="45"/>
      <c r="AH258" s="45"/>
      <c r="AI258" s="45"/>
      <c r="AJ258" s="45"/>
      <c r="AK258" s="45"/>
      <c r="AL258" s="45"/>
      <c r="AM258" s="45"/>
      <c r="AN258" s="45"/>
      <c r="AO258" s="45"/>
      <c r="AP258" s="45"/>
      <c r="AQ258" s="45"/>
      <c r="AR258" s="45"/>
      <c r="AS258" s="45"/>
      <c r="AT258" s="45"/>
      <c r="AU258" s="45"/>
      <c r="AV258" s="45"/>
    </row>
    <row r="259" spans="1:48" ht="169.5" customHeight="1" x14ac:dyDescent="0.35">
      <c r="A259" s="20">
        <v>258</v>
      </c>
      <c r="B259" s="22">
        <v>1</v>
      </c>
      <c r="C259" s="41">
        <v>8</v>
      </c>
      <c r="D259" s="29" t="s">
        <v>1041</v>
      </c>
      <c r="E259" s="20" t="s">
        <v>1043</v>
      </c>
      <c r="F259" s="23">
        <v>1</v>
      </c>
      <c r="G259" s="20">
        <v>3</v>
      </c>
      <c r="H259" s="20">
        <v>3</v>
      </c>
      <c r="I259" s="102">
        <v>2</v>
      </c>
      <c r="J259" s="102">
        <v>2</v>
      </c>
      <c r="K259" s="102">
        <v>3</v>
      </c>
      <c r="L259" s="102">
        <v>3</v>
      </c>
      <c r="M259" s="102">
        <v>1</v>
      </c>
      <c r="N259" s="29" t="s">
        <v>5789</v>
      </c>
      <c r="O259" s="29" t="s">
        <v>5790</v>
      </c>
      <c r="P259" s="29" t="s">
        <v>5791</v>
      </c>
      <c r="Q259" s="29" t="s">
        <v>5792</v>
      </c>
      <c r="R259" s="29" t="s">
        <v>5793</v>
      </c>
      <c r="S259" s="29" t="s">
        <v>5794</v>
      </c>
      <c r="T259" s="29" t="s">
        <v>5795</v>
      </c>
      <c r="U259" s="29" t="s">
        <v>5796</v>
      </c>
      <c r="V259" s="29" t="s">
        <v>5797</v>
      </c>
      <c r="W259" s="29" t="s">
        <v>5798</v>
      </c>
      <c r="X259" s="29" t="s">
        <v>5799</v>
      </c>
      <c r="Y259" s="47" t="s">
        <v>5800</v>
      </c>
      <c r="Z259" s="47" t="s">
        <v>5801</v>
      </c>
      <c r="AA259" s="47" t="s">
        <v>5802</v>
      </c>
      <c r="AB259" s="47" t="s">
        <v>5803</v>
      </c>
      <c r="AC259" s="47" t="s">
        <v>5804</v>
      </c>
      <c r="AD259" s="47"/>
      <c r="AF259" s="45"/>
      <c r="AG259" s="45"/>
      <c r="AH259" s="45"/>
      <c r="AI259" s="45"/>
      <c r="AJ259" s="45"/>
      <c r="AK259" s="45"/>
      <c r="AL259" s="45"/>
      <c r="AM259" s="45"/>
      <c r="AN259" s="45"/>
      <c r="AO259" s="45"/>
      <c r="AP259" s="45"/>
      <c r="AQ259" s="45"/>
      <c r="AR259" s="45"/>
      <c r="AS259" s="45"/>
      <c r="AT259" s="45"/>
      <c r="AU259" s="45"/>
      <c r="AV259" s="45"/>
    </row>
    <row r="260" spans="1:48" s="45" customFormat="1" ht="210" customHeight="1" x14ac:dyDescent="0.35">
      <c r="A260" s="20">
        <v>259</v>
      </c>
      <c r="B260" s="22">
        <v>1</v>
      </c>
      <c r="C260" s="41">
        <v>8</v>
      </c>
      <c r="D260" s="29" t="s">
        <v>613</v>
      </c>
      <c r="E260" s="20" t="s">
        <v>1093</v>
      </c>
      <c r="F260" s="43">
        <v>7</v>
      </c>
      <c r="G260" s="20">
        <v>2</v>
      </c>
      <c r="H260" s="20">
        <v>4</v>
      </c>
      <c r="I260" s="102">
        <v>2</v>
      </c>
      <c r="J260" s="102">
        <v>2</v>
      </c>
      <c r="K260" s="102">
        <v>3</v>
      </c>
      <c r="L260" s="102">
        <v>4</v>
      </c>
      <c r="M260" s="102">
        <v>1</v>
      </c>
      <c r="N260" s="29"/>
      <c r="O260" s="29" t="s">
        <v>3820</v>
      </c>
      <c r="P260" s="29" t="s">
        <v>3821</v>
      </c>
      <c r="Q260" s="29" t="s">
        <v>3822</v>
      </c>
      <c r="R260" s="29" t="s">
        <v>3269</v>
      </c>
      <c r="S260" s="29" t="s">
        <v>3823</v>
      </c>
      <c r="T260" s="29" t="s">
        <v>3824</v>
      </c>
      <c r="U260" s="29" t="s">
        <v>3825</v>
      </c>
      <c r="V260" s="29" t="s">
        <v>3721</v>
      </c>
      <c r="W260" s="29" t="s">
        <v>3826</v>
      </c>
      <c r="X260" s="29" t="s">
        <v>3827</v>
      </c>
      <c r="Y260" s="47" t="s">
        <v>3828</v>
      </c>
      <c r="Z260" s="47" t="s">
        <v>3829</v>
      </c>
      <c r="AA260" s="47" t="s">
        <v>3830</v>
      </c>
      <c r="AB260" s="47" t="s">
        <v>3270</v>
      </c>
      <c r="AC260" s="47" t="s">
        <v>3831</v>
      </c>
      <c r="AD260" s="47" t="s">
        <v>3832</v>
      </c>
    </row>
    <row r="261" spans="1:48" s="45" customFormat="1" ht="175" customHeight="1" x14ac:dyDescent="0.35">
      <c r="A261" s="20">
        <v>260</v>
      </c>
      <c r="B261" s="22">
        <v>1</v>
      </c>
      <c r="C261" s="41">
        <v>8</v>
      </c>
      <c r="D261" s="29" t="s">
        <v>613</v>
      </c>
      <c r="E261" s="20" t="s">
        <v>1095</v>
      </c>
      <c r="F261" s="43">
        <v>7</v>
      </c>
      <c r="G261" s="20">
        <v>1</v>
      </c>
      <c r="H261" s="20">
        <v>1</v>
      </c>
      <c r="I261" s="102">
        <v>2</v>
      </c>
      <c r="J261" s="102">
        <v>2</v>
      </c>
      <c r="K261" s="102">
        <v>3</v>
      </c>
      <c r="L261" s="102">
        <v>2</v>
      </c>
      <c r="M261" s="102">
        <v>1</v>
      </c>
      <c r="N261" s="29" t="s">
        <v>3271</v>
      </c>
      <c r="O261" s="29" t="s">
        <v>3833</v>
      </c>
      <c r="P261" s="29" t="s">
        <v>3834</v>
      </c>
      <c r="Q261" s="29"/>
      <c r="R261" s="29" t="s">
        <v>3835</v>
      </c>
      <c r="S261" s="29" t="s">
        <v>3836</v>
      </c>
      <c r="T261" s="29"/>
      <c r="U261" s="29"/>
      <c r="V261" s="29" t="s">
        <v>3837</v>
      </c>
      <c r="W261" s="29" t="s">
        <v>3838</v>
      </c>
      <c r="X261" s="29" t="s">
        <v>3605</v>
      </c>
      <c r="Y261" s="47" t="s">
        <v>3839</v>
      </c>
      <c r="Z261" s="47" t="s">
        <v>3840</v>
      </c>
      <c r="AA261" s="47" t="s">
        <v>3840</v>
      </c>
      <c r="AB261" s="47"/>
      <c r="AC261" s="47"/>
      <c r="AD261" s="47" t="s">
        <v>3841</v>
      </c>
      <c r="AE261" s="71"/>
    </row>
    <row r="262" spans="1:48" s="45" customFormat="1" ht="171" customHeight="1" x14ac:dyDescent="0.35">
      <c r="A262" s="20">
        <v>261</v>
      </c>
      <c r="B262" s="22">
        <v>1</v>
      </c>
      <c r="C262" s="41">
        <v>8</v>
      </c>
      <c r="D262" s="29" t="s">
        <v>1090</v>
      </c>
      <c r="E262" s="20" t="s">
        <v>1092</v>
      </c>
      <c r="F262" s="43">
        <v>6</v>
      </c>
      <c r="G262" s="20">
        <v>2</v>
      </c>
      <c r="H262" s="20">
        <v>2</v>
      </c>
      <c r="I262" s="102">
        <v>1</v>
      </c>
      <c r="J262" s="102">
        <v>1</v>
      </c>
      <c r="K262" s="102">
        <v>3</v>
      </c>
      <c r="L262" s="102">
        <v>4</v>
      </c>
      <c r="M262" s="102">
        <v>1</v>
      </c>
      <c r="N262" s="29" t="s">
        <v>3272</v>
      </c>
      <c r="O262" s="29" t="s">
        <v>3842</v>
      </c>
      <c r="P262" s="29" t="s">
        <v>3606</v>
      </c>
      <c r="Q262" s="29"/>
      <c r="R262" s="29" t="s">
        <v>3843</v>
      </c>
      <c r="S262" s="29"/>
      <c r="T262" s="29"/>
      <c r="U262" s="29" t="s">
        <v>3844</v>
      </c>
      <c r="V262" s="29" t="s">
        <v>3845</v>
      </c>
      <c r="W262" s="29"/>
      <c r="X262" s="29" t="s">
        <v>3846</v>
      </c>
      <c r="Y262" s="47" t="s">
        <v>3847</v>
      </c>
      <c r="Z262" s="47" t="s">
        <v>3848</v>
      </c>
      <c r="AA262" s="47" t="s">
        <v>3849</v>
      </c>
      <c r="AB262" s="47"/>
      <c r="AC262" s="47"/>
      <c r="AD262" s="47" t="s">
        <v>3850</v>
      </c>
    </row>
    <row r="263" spans="1:48" s="45" customFormat="1" ht="186.65" customHeight="1" x14ac:dyDescent="0.35">
      <c r="A263" s="20">
        <v>262</v>
      </c>
      <c r="B263" s="22">
        <v>1</v>
      </c>
      <c r="C263" s="41">
        <v>8</v>
      </c>
      <c r="D263" s="29" t="s">
        <v>1047</v>
      </c>
      <c r="E263" s="20" t="s">
        <v>1048</v>
      </c>
      <c r="F263" s="43">
        <v>6</v>
      </c>
      <c r="G263" s="20">
        <v>1</v>
      </c>
      <c r="H263" s="20">
        <v>1</v>
      </c>
      <c r="I263" s="102">
        <v>1</v>
      </c>
      <c r="J263" s="102">
        <v>1</v>
      </c>
      <c r="K263" s="102">
        <v>2</v>
      </c>
      <c r="L263" s="102">
        <v>3</v>
      </c>
      <c r="M263" s="102">
        <v>1</v>
      </c>
      <c r="N263" s="29" t="s">
        <v>3659</v>
      </c>
      <c r="O263" s="29" t="s">
        <v>5805</v>
      </c>
      <c r="P263" s="29" t="s">
        <v>5806</v>
      </c>
      <c r="Q263" s="29" t="s">
        <v>5807</v>
      </c>
      <c r="R263" s="29" t="s">
        <v>5808</v>
      </c>
      <c r="S263" s="29" t="s">
        <v>5809</v>
      </c>
      <c r="T263" s="29" t="s">
        <v>5810</v>
      </c>
      <c r="U263" s="29" t="s">
        <v>5811</v>
      </c>
      <c r="V263" s="29" t="s">
        <v>5812</v>
      </c>
      <c r="W263" s="29" t="s">
        <v>5813</v>
      </c>
      <c r="X263" s="29" t="s">
        <v>5814</v>
      </c>
      <c r="Y263" s="47" t="s">
        <v>5815</v>
      </c>
      <c r="Z263" s="47" t="s">
        <v>5816</v>
      </c>
      <c r="AA263" s="47" t="s">
        <v>5817</v>
      </c>
      <c r="AB263" s="47" t="s">
        <v>5818</v>
      </c>
      <c r="AC263" s="47" t="s">
        <v>5819</v>
      </c>
      <c r="AD263" s="47" t="s">
        <v>3067</v>
      </c>
    </row>
    <row r="264" spans="1:48" s="45" customFormat="1" ht="171.65" customHeight="1" x14ac:dyDescent="0.35">
      <c r="A264" s="20">
        <v>263</v>
      </c>
      <c r="B264" s="22">
        <v>1</v>
      </c>
      <c r="C264" s="41">
        <v>8</v>
      </c>
      <c r="D264" s="29" t="s">
        <v>1090</v>
      </c>
      <c r="E264" s="20" t="s">
        <v>1059</v>
      </c>
      <c r="F264" s="43">
        <v>6</v>
      </c>
      <c r="G264" s="20">
        <v>1</v>
      </c>
      <c r="H264" s="20">
        <v>1</v>
      </c>
      <c r="I264" s="102">
        <v>1</v>
      </c>
      <c r="J264" s="102">
        <v>1</v>
      </c>
      <c r="K264" s="102">
        <v>1</v>
      </c>
      <c r="L264" s="102">
        <v>4</v>
      </c>
      <c r="M264" s="102">
        <v>1</v>
      </c>
      <c r="N264" s="29" t="s">
        <v>3272</v>
      </c>
      <c r="O264" s="29" t="s">
        <v>3851</v>
      </c>
      <c r="P264" s="29"/>
      <c r="Q264" s="29" t="s">
        <v>3852</v>
      </c>
      <c r="R264" s="29" t="s">
        <v>3273</v>
      </c>
      <c r="S264" s="29" t="s">
        <v>3722</v>
      </c>
      <c r="T264" s="29"/>
      <c r="U264" s="29" t="s">
        <v>3274</v>
      </c>
      <c r="V264" s="29"/>
      <c r="W264" s="29" t="s">
        <v>3275</v>
      </c>
      <c r="X264" s="29" t="s">
        <v>3276</v>
      </c>
      <c r="Y264" s="47" t="s">
        <v>3506</v>
      </c>
      <c r="Z264" s="47" t="s">
        <v>3853</v>
      </c>
      <c r="AA264" s="47" t="s">
        <v>3854</v>
      </c>
      <c r="AB264" s="47"/>
      <c r="AC264" s="47"/>
      <c r="AD264" s="47" t="s">
        <v>3507</v>
      </c>
      <c r="AE264" s="71"/>
      <c r="AF264" s="42"/>
      <c r="AG264" s="42"/>
      <c r="AH264" s="42"/>
      <c r="AI264" s="42"/>
      <c r="AJ264" s="42"/>
      <c r="AK264" s="42"/>
      <c r="AL264" s="42"/>
      <c r="AM264" s="42"/>
      <c r="AN264" s="42"/>
      <c r="AO264" s="42"/>
      <c r="AP264" s="42"/>
      <c r="AQ264" s="42"/>
      <c r="AR264" s="42"/>
      <c r="AS264" s="42"/>
      <c r="AT264" s="42"/>
      <c r="AU264" s="42"/>
      <c r="AV264" s="42"/>
    </row>
    <row r="265" spans="1:48" s="45" customFormat="1" ht="179.15" customHeight="1" x14ac:dyDescent="0.35">
      <c r="A265" s="20">
        <v>264</v>
      </c>
      <c r="B265" s="22">
        <v>1</v>
      </c>
      <c r="C265" s="41">
        <v>8</v>
      </c>
      <c r="D265" s="29" t="s">
        <v>1047</v>
      </c>
      <c r="E265" s="20" t="s">
        <v>1097</v>
      </c>
      <c r="F265" s="21">
        <v>4</v>
      </c>
      <c r="G265" s="20">
        <v>1</v>
      </c>
      <c r="H265" s="20">
        <v>3</v>
      </c>
      <c r="I265" s="102">
        <v>2</v>
      </c>
      <c r="J265" s="102">
        <v>2</v>
      </c>
      <c r="K265" s="102">
        <v>2</v>
      </c>
      <c r="L265" s="102">
        <v>4</v>
      </c>
      <c r="M265" s="102">
        <v>2</v>
      </c>
      <c r="N265" s="29" t="s">
        <v>3855</v>
      </c>
      <c r="O265" s="29" t="s">
        <v>3856</v>
      </c>
      <c r="P265" s="29"/>
      <c r="Q265" s="29"/>
      <c r="R265" s="29" t="s">
        <v>3857</v>
      </c>
      <c r="S265" s="29" t="s">
        <v>3858</v>
      </c>
      <c r="T265" s="29" t="s">
        <v>3859</v>
      </c>
      <c r="U265" s="29" t="s">
        <v>3860</v>
      </c>
      <c r="V265" s="29" t="s">
        <v>3861</v>
      </c>
      <c r="W265" s="29" t="s">
        <v>3862</v>
      </c>
      <c r="X265" s="29" t="s">
        <v>3863</v>
      </c>
      <c r="Y265" s="47" t="s">
        <v>3864</v>
      </c>
      <c r="Z265" s="47" t="s">
        <v>3865</v>
      </c>
      <c r="AA265" s="47" t="s">
        <v>3866</v>
      </c>
      <c r="AB265" s="47"/>
      <c r="AC265" s="47"/>
      <c r="AD265" s="47" t="s">
        <v>3867</v>
      </c>
    </row>
    <row r="266" spans="1:48" s="45" customFormat="1" ht="182.25" customHeight="1" x14ac:dyDescent="0.35">
      <c r="A266" s="20">
        <v>265</v>
      </c>
      <c r="B266" s="22">
        <v>1</v>
      </c>
      <c r="C266" s="41">
        <v>8</v>
      </c>
      <c r="D266" s="29" t="s">
        <v>1041</v>
      </c>
      <c r="E266" s="20" t="s">
        <v>1045</v>
      </c>
      <c r="F266" s="23">
        <v>1</v>
      </c>
      <c r="G266" s="20">
        <v>3</v>
      </c>
      <c r="H266" s="20">
        <v>3</v>
      </c>
      <c r="I266" s="102">
        <v>2</v>
      </c>
      <c r="J266" s="102">
        <v>3</v>
      </c>
      <c r="K266" s="102">
        <v>3</v>
      </c>
      <c r="L266" s="102">
        <v>3</v>
      </c>
      <c r="M266" s="102">
        <v>1</v>
      </c>
      <c r="N266" s="29" t="s">
        <v>5820</v>
      </c>
      <c r="O266" s="29" t="s">
        <v>5821</v>
      </c>
      <c r="P266" s="29" t="s">
        <v>5822</v>
      </c>
      <c r="Q266" s="29" t="s">
        <v>5823</v>
      </c>
      <c r="R266" s="29" t="s">
        <v>5824</v>
      </c>
      <c r="S266" s="29" t="s">
        <v>5825</v>
      </c>
      <c r="T266" s="29" t="s">
        <v>5826</v>
      </c>
      <c r="U266" s="29" t="s">
        <v>5827</v>
      </c>
      <c r="V266" s="29" t="s">
        <v>5828</v>
      </c>
      <c r="W266" s="29" t="s">
        <v>5829</v>
      </c>
      <c r="X266" s="29" t="s">
        <v>5830</v>
      </c>
      <c r="Y266" s="47" t="s">
        <v>5831</v>
      </c>
      <c r="Z266" s="47" t="s">
        <v>5832</v>
      </c>
      <c r="AA266" s="47" t="s">
        <v>5833</v>
      </c>
      <c r="AB266" s="47" t="s">
        <v>5834</v>
      </c>
      <c r="AC266" s="47" t="s">
        <v>5835</v>
      </c>
      <c r="AD266" s="47" t="s">
        <v>5836</v>
      </c>
      <c r="AF266" s="42"/>
      <c r="AG266" s="42"/>
      <c r="AH266" s="42"/>
      <c r="AI266" s="42"/>
      <c r="AJ266" s="42"/>
      <c r="AK266" s="42"/>
      <c r="AL266" s="42"/>
      <c r="AM266" s="42"/>
      <c r="AN266" s="42"/>
      <c r="AO266" s="42"/>
      <c r="AP266" s="42"/>
      <c r="AQ266" s="42"/>
      <c r="AR266" s="42"/>
      <c r="AS266" s="42"/>
      <c r="AT266" s="42"/>
      <c r="AU266" s="42"/>
      <c r="AV266" s="42"/>
    </row>
    <row r="267" spans="1:48" s="45" customFormat="1" ht="131.5" customHeight="1" x14ac:dyDescent="0.35">
      <c r="A267" s="20">
        <v>266</v>
      </c>
      <c r="B267" s="22">
        <v>1</v>
      </c>
      <c r="C267" s="41">
        <v>8</v>
      </c>
      <c r="D267" s="29" t="s">
        <v>1046</v>
      </c>
      <c r="E267" s="20" t="s">
        <v>478</v>
      </c>
      <c r="F267" s="43">
        <v>7</v>
      </c>
      <c r="G267" s="20">
        <v>3</v>
      </c>
      <c r="H267" s="20">
        <v>4</v>
      </c>
      <c r="I267" s="102">
        <v>2</v>
      </c>
      <c r="J267" s="102">
        <v>2</v>
      </c>
      <c r="K267" s="102">
        <v>3</v>
      </c>
      <c r="L267" s="102">
        <v>4</v>
      </c>
      <c r="M267" s="102">
        <v>1</v>
      </c>
      <c r="N267" s="29" t="s">
        <v>5837</v>
      </c>
      <c r="O267" s="29" t="s">
        <v>5838</v>
      </c>
      <c r="P267" s="29" t="s">
        <v>5839</v>
      </c>
      <c r="Q267" s="29" t="s">
        <v>5840</v>
      </c>
      <c r="R267" s="29" t="s">
        <v>5841</v>
      </c>
      <c r="S267" s="29" t="s">
        <v>5842</v>
      </c>
      <c r="T267" s="29" t="s">
        <v>5843</v>
      </c>
      <c r="U267" s="29" t="s">
        <v>5844</v>
      </c>
      <c r="V267" s="29" t="s">
        <v>5845</v>
      </c>
      <c r="W267" s="29" t="s">
        <v>5846</v>
      </c>
      <c r="X267" s="29" t="s">
        <v>5847</v>
      </c>
      <c r="Y267" s="47" t="s">
        <v>5848</v>
      </c>
      <c r="Z267" s="47" t="s">
        <v>5849</v>
      </c>
      <c r="AA267" s="47" t="s">
        <v>5850</v>
      </c>
      <c r="AB267" s="47" t="s">
        <v>5851</v>
      </c>
      <c r="AC267" s="47" t="s">
        <v>5852</v>
      </c>
      <c r="AD267" s="47"/>
      <c r="AF267" s="42"/>
      <c r="AG267" s="42"/>
      <c r="AH267" s="42"/>
      <c r="AI267" s="42"/>
      <c r="AJ267" s="42"/>
      <c r="AK267" s="42"/>
      <c r="AL267" s="42"/>
      <c r="AM267" s="42"/>
      <c r="AN267" s="42"/>
      <c r="AO267" s="42"/>
      <c r="AP267" s="42"/>
      <c r="AQ267" s="42"/>
      <c r="AR267" s="42"/>
      <c r="AS267" s="42"/>
      <c r="AT267" s="42"/>
      <c r="AU267" s="42"/>
      <c r="AV267" s="42"/>
    </row>
    <row r="268" spans="1:48" s="42" customFormat="1" ht="177.65" customHeight="1" x14ac:dyDescent="0.35">
      <c r="A268" s="20">
        <v>267</v>
      </c>
      <c r="B268" s="21">
        <v>1</v>
      </c>
      <c r="C268" s="85">
        <v>8</v>
      </c>
      <c r="D268" s="29" t="s">
        <v>1099</v>
      </c>
      <c r="E268" s="20" t="s">
        <v>995</v>
      </c>
      <c r="F268" s="43">
        <v>3</v>
      </c>
      <c r="G268" s="20">
        <v>2</v>
      </c>
      <c r="H268" s="20">
        <v>3</v>
      </c>
      <c r="I268" s="102">
        <v>2</v>
      </c>
      <c r="J268" s="102">
        <v>3</v>
      </c>
      <c r="K268" s="102">
        <v>2</v>
      </c>
      <c r="L268" s="102">
        <v>4</v>
      </c>
      <c r="M268" s="102">
        <v>1</v>
      </c>
      <c r="N268" s="29" t="s">
        <v>3868</v>
      </c>
      <c r="O268" s="29" t="s">
        <v>3869</v>
      </c>
      <c r="P268" s="29" t="s">
        <v>3870</v>
      </c>
      <c r="Q268" s="29" t="s">
        <v>3871</v>
      </c>
      <c r="R268" s="29" t="s">
        <v>3872</v>
      </c>
      <c r="S268" s="29" t="s">
        <v>3873</v>
      </c>
      <c r="T268" s="29"/>
      <c r="U268" s="29" t="s">
        <v>3723</v>
      </c>
      <c r="V268" s="29" t="s">
        <v>3874</v>
      </c>
      <c r="W268" s="29" t="s">
        <v>3875</v>
      </c>
      <c r="X268" s="29" t="s">
        <v>3876</v>
      </c>
      <c r="Y268" s="86" t="s">
        <v>3724</v>
      </c>
      <c r="Z268" s="86" t="s">
        <v>3877</v>
      </c>
      <c r="AA268" s="86" t="s">
        <v>3878</v>
      </c>
      <c r="AB268" s="86"/>
      <c r="AC268" s="86"/>
      <c r="AD268" s="86" t="s">
        <v>3879</v>
      </c>
      <c r="AE268" s="25"/>
    </row>
    <row r="269" spans="1:48" s="42" customFormat="1" ht="141.65" customHeight="1" x14ac:dyDescent="0.35">
      <c r="A269" s="20">
        <v>268</v>
      </c>
      <c r="B269" s="21">
        <v>1</v>
      </c>
      <c r="C269" s="85">
        <v>5</v>
      </c>
      <c r="D269" s="29" t="s">
        <v>1050</v>
      </c>
      <c r="E269" s="20" t="s">
        <v>589</v>
      </c>
      <c r="F269" s="23">
        <v>1</v>
      </c>
      <c r="G269" s="20">
        <v>5</v>
      </c>
      <c r="H269" s="20">
        <v>5</v>
      </c>
      <c r="I269" s="102">
        <v>2</v>
      </c>
      <c r="J269" s="102">
        <v>4</v>
      </c>
      <c r="K269" s="102">
        <v>3</v>
      </c>
      <c r="L269" s="102">
        <v>4</v>
      </c>
      <c r="M269" s="102">
        <v>1</v>
      </c>
      <c r="N269" s="29" t="s">
        <v>5853</v>
      </c>
      <c r="O269" s="29" t="s">
        <v>5854</v>
      </c>
      <c r="P269" s="29" t="s">
        <v>5855</v>
      </c>
      <c r="Q269" s="29" t="s">
        <v>5856</v>
      </c>
      <c r="R269" s="29" t="s">
        <v>5857</v>
      </c>
      <c r="S269" s="29" t="s">
        <v>5858</v>
      </c>
      <c r="T269" s="29" t="s">
        <v>5859</v>
      </c>
      <c r="U269" s="29" t="s">
        <v>5860</v>
      </c>
      <c r="V269" s="29" t="s">
        <v>5861</v>
      </c>
      <c r="W269" s="29" t="s">
        <v>5862</v>
      </c>
      <c r="X269" s="29" t="s">
        <v>5863</v>
      </c>
      <c r="Y269" s="86" t="s">
        <v>5864</v>
      </c>
      <c r="Z269" s="86" t="s">
        <v>5865</v>
      </c>
      <c r="AA269" s="86" t="s">
        <v>5866</v>
      </c>
      <c r="AB269" s="86" t="s">
        <v>5867</v>
      </c>
      <c r="AC269" s="86" t="s">
        <v>5868</v>
      </c>
      <c r="AD269" s="86" t="s">
        <v>3880</v>
      </c>
      <c r="AE269" s="25"/>
    </row>
    <row r="270" spans="1:48" s="42" customFormat="1" ht="169.5" customHeight="1" x14ac:dyDescent="0.35">
      <c r="A270" s="20">
        <v>269</v>
      </c>
      <c r="B270" s="21">
        <v>1</v>
      </c>
      <c r="C270" s="85">
        <v>5</v>
      </c>
      <c r="D270" s="29" t="s">
        <v>435</v>
      </c>
      <c r="E270" s="20" t="s">
        <v>1101</v>
      </c>
      <c r="F270" s="23">
        <v>1</v>
      </c>
      <c r="G270" s="20">
        <v>3</v>
      </c>
      <c r="H270" s="20">
        <v>5</v>
      </c>
      <c r="I270" s="102">
        <v>2</v>
      </c>
      <c r="J270" s="102">
        <v>3</v>
      </c>
      <c r="K270" s="102">
        <v>3</v>
      </c>
      <c r="L270" s="102">
        <v>4</v>
      </c>
      <c r="M270" s="102">
        <v>1</v>
      </c>
      <c r="N270" s="29" t="s">
        <v>3881</v>
      </c>
      <c r="O270" s="29" t="s">
        <v>3882</v>
      </c>
      <c r="P270" s="29" t="s">
        <v>3883</v>
      </c>
      <c r="Q270" s="29" t="s">
        <v>3884</v>
      </c>
      <c r="R270" s="29"/>
      <c r="S270" s="29" t="s">
        <v>3885</v>
      </c>
      <c r="T270" s="29" t="s">
        <v>3886</v>
      </c>
      <c r="U270" s="29" t="s">
        <v>3725</v>
      </c>
      <c r="V270" s="29" t="s">
        <v>3887</v>
      </c>
      <c r="W270" s="29" t="s">
        <v>3726</v>
      </c>
      <c r="X270" s="29" t="s">
        <v>3727</v>
      </c>
      <c r="Y270" s="29" t="s">
        <v>3728</v>
      </c>
      <c r="Z270" s="29" t="s">
        <v>3888</v>
      </c>
      <c r="AA270" s="29" t="s">
        <v>3889</v>
      </c>
      <c r="AB270" s="29"/>
      <c r="AC270" s="29" t="s">
        <v>3277</v>
      </c>
      <c r="AD270" s="29" t="s">
        <v>3890</v>
      </c>
    </row>
    <row r="271" spans="1:48" s="42" customFormat="1" ht="236.15" customHeight="1" x14ac:dyDescent="0.35">
      <c r="A271" s="20">
        <v>270</v>
      </c>
      <c r="B271" s="21">
        <v>1</v>
      </c>
      <c r="C271" s="85">
        <v>5</v>
      </c>
      <c r="D271" s="29" t="s">
        <v>1050</v>
      </c>
      <c r="E271" s="20" t="s">
        <v>1051</v>
      </c>
      <c r="F271" s="23">
        <v>1</v>
      </c>
      <c r="G271" s="20">
        <v>3</v>
      </c>
      <c r="H271" s="20">
        <v>2</v>
      </c>
      <c r="I271" s="102">
        <v>2</v>
      </c>
      <c r="J271" s="102">
        <v>3</v>
      </c>
      <c r="K271" s="102">
        <v>2</v>
      </c>
      <c r="L271" s="102">
        <v>4</v>
      </c>
      <c r="M271" s="102">
        <v>1</v>
      </c>
      <c r="N271" s="29" t="s">
        <v>5869</v>
      </c>
      <c r="O271" s="29" t="s">
        <v>5870</v>
      </c>
      <c r="P271" s="29" t="s">
        <v>5871</v>
      </c>
      <c r="Q271" s="29" t="s">
        <v>5872</v>
      </c>
      <c r="R271" s="29" t="s">
        <v>5873</v>
      </c>
      <c r="S271" s="29" t="s">
        <v>5874</v>
      </c>
      <c r="T271" s="29" t="s">
        <v>5875</v>
      </c>
      <c r="U271" s="29" t="s">
        <v>5876</v>
      </c>
      <c r="V271" s="29" t="s">
        <v>5877</v>
      </c>
      <c r="W271" s="29" t="s">
        <v>5878</v>
      </c>
      <c r="X271" s="29" t="s">
        <v>5879</v>
      </c>
      <c r="Y271" s="29" t="s">
        <v>5880</v>
      </c>
      <c r="Z271" s="29" t="s">
        <v>5881</v>
      </c>
      <c r="AA271" s="29" t="s">
        <v>3891</v>
      </c>
      <c r="AB271" s="29" t="s">
        <v>5882</v>
      </c>
      <c r="AC271" s="29" t="s">
        <v>5883</v>
      </c>
      <c r="AD271" s="29" t="s">
        <v>1052</v>
      </c>
    </row>
    <row r="272" spans="1:48" s="42" customFormat="1" ht="261" customHeight="1" x14ac:dyDescent="0.35">
      <c r="A272" s="20">
        <v>271</v>
      </c>
      <c r="B272" s="21">
        <v>1</v>
      </c>
      <c r="C272" s="85">
        <v>5</v>
      </c>
      <c r="D272" s="29" t="s">
        <v>1103</v>
      </c>
      <c r="E272" s="20" t="s">
        <v>871</v>
      </c>
      <c r="F272" s="43">
        <v>5</v>
      </c>
      <c r="G272" s="20">
        <v>3</v>
      </c>
      <c r="H272" s="20">
        <v>2</v>
      </c>
      <c r="I272" s="102">
        <v>2</v>
      </c>
      <c r="J272" s="102">
        <v>4</v>
      </c>
      <c r="K272" s="102">
        <v>3</v>
      </c>
      <c r="L272" s="102">
        <v>1</v>
      </c>
      <c r="M272" s="102">
        <v>2</v>
      </c>
      <c r="N272" s="29" t="s">
        <v>5884</v>
      </c>
      <c r="O272" s="29" t="s">
        <v>5885</v>
      </c>
      <c r="P272" s="29" t="s">
        <v>5886</v>
      </c>
      <c r="Q272" s="29" t="s">
        <v>5887</v>
      </c>
      <c r="R272" s="29" t="s">
        <v>5888</v>
      </c>
      <c r="S272" s="29" t="s">
        <v>3892</v>
      </c>
      <c r="T272" s="29" t="s">
        <v>5889</v>
      </c>
      <c r="U272" s="29" t="s">
        <v>5890</v>
      </c>
      <c r="V272" s="29" t="s">
        <v>5891</v>
      </c>
      <c r="W272" s="29" t="s">
        <v>5892</v>
      </c>
      <c r="X272" s="29" t="s">
        <v>5893</v>
      </c>
      <c r="Y272" s="29" t="s">
        <v>5894</v>
      </c>
      <c r="Z272" s="29" t="s">
        <v>5895</v>
      </c>
      <c r="AA272" s="29" t="s">
        <v>5896</v>
      </c>
      <c r="AB272" s="29" t="s">
        <v>5897</v>
      </c>
      <c r="AC272" s="29" t="s">
        <v>5898</v>
      </c>
      <c r="AD272" s="29" t="s">
        <v>3508</v>
      </c>
    </row>
    <row r="273" spans="1:30" s="42" customFormat="1" ht="234.65" customHeight="1" x14ac:dyDescent="0.35">
      <c r="A273" s="20">
        <v>272</v>
      </c>
      <c r="B273" s="21">
        <v>1</v>
      </c>
      <c r="C273" s="85">
        <v>5</v>
      </c>
      <c r="D273" s="29" t="s">
        <v>1103</v>
      </c>
      <c r="E273" s="20" t="s">
        <v>995</v>
      </c>
      <c r="F273" s="21">
        <v>4</v>
      </c>
      <c r="G273" s="20">
        <v>2</v>
      </c>
      <c r="H273" s="20">
        <v>2</v>
      </c>
      <c r="I273" s="102">
        <v>2</v>
      </c>
      <c r="J273" s="102">
        <v>4</v>
      </c>
      <c r="K273" s="102">
        <v>3</v>
      </c>
      <c r="L273" s="102">
        <v>1</v>
      </c>
      <c r="M273" s="102">
        <v>2</v>
      </c>
      <c r="N273" s="29" t="s">
        <v>3893</v>
      </c>
      <c r="O273" s="29" t="s">
        <v>3894</v>
      </c>
      <c r="P273" s="29" t="s">
        <v>3895</v>
      </c>
      <c r="Q273" s="29"/>
      <c r="R273" s="29"/>
      <c r="S273" s="29" t="s">
        <v>3278</v>
      </c>
      <c r="T273" s="29" t="s">
        <v>3729</v>
      </c>
      <c r="U273" s="29" t="s">
        <v>3730</v>
      </c>
      <c r="V273" s="29" t="s">
        <v>3896</v>
      </c>
      <c r="W273" s="29" t="s">
        <v>3897</v>
      </c>
      <c r="X273" s="29" t="s">
        <v>3898</v>
      </c>
      <c r="Y273" s="29" t="s">
        <v>3899</v>
      </c>
      <c r="Z273" s="29" t="s">
        <v>3888</v>
      </c>
      <c r="AA273" s="29" t="s">
        <v>3900</v>
      </c>
      <c r="AB273" s="29"/>
      <c r="AC273" s="29"/>
      <c r="AD273" s="29" t="s">
        <v>3901</v>
      </c>
    </row>
    <row r="274" spans="1:30" s="42" customFormat="1" ht="155.15" customHeight="1" x14ac:dyDescent="0.35">
      <c r="A274" s="20">
        <v>273</v>
      </c>
      <c r="B274" s="21">
        <v>1</v>
      </c>
      <c r="C274" s="85">
        <v>5</v>
      </c>
      <c r="D274" s="29" t="s">
        <v>1107</v>
      </c>
      <c r="E274" s="29" t="s">
        <v>1108</v>
      </c>
      <c r="F274" s="43">
        <v>7</v>
      </c>
      <c r="G274" s="20">
        <v>1</v>
      </c>
      <c r="H274" s="29">
        <v>1</v>
      </c>
      <c r="I274" s="102">
        <v>1</v>
      </c>
      <c r="J274" s="102">
        <v>1</v>
      </c>
      <c r="K274" s="102">
        <v>3</v>
      </c>
      <c r="L274" s="102">
        <v>1</v>
      </c>
      <c r="M274" s="102">
        <v>1</v>
      </c>
      <c r="N274" s="29" t="s">
        <v>3279</v>
      </c>
      <c r="O274" s="29" t="s">
        <v>3280</v>
      </c>
      <c r="P274" s="29" t="s">
        <v>3509</v>
      </c>
      <c r="Q274" s="29" t="s">
        <v>3902</v>
      </c>
      <c r="R274" s="29"/>
      <c r="S274" s="29" t="s">
        <v>3903</v>
      </c>
      <c r="T274" s="29" t="s">
        <v>3731</v>
      </c>
      <c r="U274" s="29" t="s">
        <v>3904</v>
      </c>
      <c r="V274" s="29" t="s">
        <v>3607</v>
      </c>
      <c r="W274" s="29"/>
      <c r="X274" s="29" t="s">
        <v>3732</v>
      </c>
      <c r="Y274" s="29" t="s">
        <v>3905</v>
      </c>
      <c r="Z274" s="29" t="s">
        <v>3281</v>
      </c>
      <c r="AA274" s="29" t="s">
        <v>3608</v>
      </c>
      <c r="AB274" s="29"/>
      <c r="AC274" s="29" t="s">
        <v>3906</v>
      </c>
      <c r="AD274" s="29" t="s">
        <v>3907</v>
      </c>
    </row>
    <row r="275" spans="1:30" s="42" customFormat="1" ht="149.15" customHeight="1" x14ac:dyDescent="0.35">
      <c r="A275" s="20">
        <v>274</v>
      </c>
      <c r="B275" s="21">
        <v>1</v>
      </c>
      <c r="C275" s="85">
        <v>5</v>
      </c>
      <c r="D275" s="29" t="s">
        <v>1050</v>
      </c>
      <c r="E275" s="20" t="s">
        <v>1054</v>
      </c>
      <c r="F275" s="43">
        <v>5</v>
      </c>
      <c r="G275" s="20">
        <v>3</v>
      </c>
      <c r="H275" s="20">
        <v>4</v>
      </c>
      <c r="I275" s="102">
        <v>2</v>
      </c>
      <c r="J275" s="102">
        <v>4</v>
      </c>
      <c r="K275" s="102">
        <v>2</v>
      </c>
      <c r="L275" s="102">
        <v>4</v>
      </c>
      <c r="M275" s="102">
        <v>2</v>
      </c>
      <c r="N275" s="29" t="s">
        <v>5899</v>
      </c>
      <c r="O275" s="29" t="s">
        <v>5900</v>
      </c>
      <c r="P275" s="29" t="s">
        <v>5901</v>
      </c>
      <c r="Q275" s="29" t="s">
        <v>5902</v>
      </c>
      <c r="R275" s="29" t="s">
        <v>5903</v>
      </c>
      <c r="S275" s="29" t="s">
        <v>5904</v>
      </c>
      <c r="T275" s="29" t="s">
        <v>5905</v>
      </c>
      <c r="U275" s="29" t="s">
        <v>5906</v>
      </c>
      <c r="V275" s="29" t="s">
        <v>5907</v>
      </c>
      <c r="W275" s="29" t="s">
        <v>5908</v>
      </c>
      <c r="X275" s="29" t="s">
        <v>5909</v>
      </c>
      <c r="Y275" s="29" t="s">
        <v>5910</v>
      </c>
      <c r="Z275" s="29" t="s">
        <v>5911</v>
      </c>
      <c r="AA275" s="29" t="s">
        <v>5912</v>
      </c>
      <c r="AB275" s="29" t="s">
        <v>5913</v>
      </c>
      <c r="AC275" s="29" t="s">
        <v>5914</v>
      </c>
      <c r="AD275" s="29" t="s">
        <v>1055</v>
      </c>
    </row>
    <row r="276" spans="1:30" s="43" customFormat="1" ht="178.5" customHeight="1" x14ac:dyDescent="0.35">
      <c r="A276" s="20">
        <v>275</v>
      </c>
      <c r="B276" s="21">
        <v>1</v>
      </c>
      <c r="C276" s="85">
        <v>5</v>
      </c>
      <c r="D276" s="20" t="s">
        <v>1105</v>
      </c>
      <c r="E276" s="20" t="s">
        <v>1105</v>
      </c>
      <c r="F276" s="43">
        <v>6</v>
      </c>
      <c r="G276" s="20">
        <v>1</v>
      </c>
      <c r="H276" s="20">
        <v>3</v>
      </c>
      <c r="I276" s="102">
        <v>2</v>
      </c>
      <c r="J276" s="102">
        <v>1</v>
      </c>
      <c r="K276" s="102">
        <v>1</v>
      </c>
      <c r="L276" s="102">
        <v>4</v>
      </c>
      <c r="M276" s="102">
        <v>1</v>
      </c>
      <c r="N276" s="20" t="s">
        <v>3908</v>
      </c>
      <c r="O276" s="20"/>
      <c r="P276" s="20" t="s">
        <v>3909</v>
      </c>
      <c r="Q276" s="20" t="s">
        <v>3910</v>
      </c>
      <c r="R276" s="20"/>
      <c r="S276" s="20"/>
      <c r="T276" s="20" t="s">
        <v>3911</v>
      </c>
      <c r="U276" s="20" t="s">
        <v>3912</v>
      </c>
      <c r="V276" s="20" t="s">
        <v>3913</v>
      </c>
      <c r="W276" s="20" t="s">
        <v>3914</v>
      </c>
      <c r="X276" s="20" t="s">
        <v>3915</v>
      </c>
      <c r="Y276" s="20" t="s">
        <v>3916</v>
      </c>
      <c r="Z276" s="20" t="s">
        <v>3609</v>
      </c>
      <c r="AA276" s="20" t="s">
        <v>3609</v>
      </c>
      <c r="AB276" s="20" t="s">
        <v>3917</v>
      </c>
      <c r="AC276" s="20" t="s">
        <v>3918</v>
      </c>
      <c r="AD276" s="20" t="s">
        <v>3919</v>
      </c>
    </row>
    <row r="277" spans="1:30" s="42" customFormat="1" ht="181.5" customHeight="1" x14ac:dyDescent="0.35">
      <c r="A277" s="20">
        <v>276</v>
      </c>
      <c r="B277" s="21">
        <v>1</v>
      </c>
      <c r="C277" s="85">
        <v>5</v>
      </c>
      <c r="D277" s="29" t="s">
        <v>435</v>
      </c>
      <c r="E277" s="20" t="s">
        <v>1109</v>
      </c>
      <c r="F277" s="23">
        <v>1</v>
      </c>
      <c r="G277" s="20">
        <v>3</v>
      </c>
      <c r="H277" s="20">
        <v>5</v>
      </c>
      <c r="I277" s="102">
        <v>2</v>
      </c>
      <c r="J277" s="102">
        <v>2</v>
      </c>
      <c r="K277" s="102">
        <v>3</v>
      </c>
      <c r="L277" s="102">
        <v>4</v>
      </c>
      <c r="M277" s="102">
        <v>1</v>
      </c>
      <c r="N277" s="29" t="s">
        <v>3920</v>
      </c>
      <c r="O277" s="29" t="s">
        <v>3921</v>
      </c>
      <c r="P277" s="29" t="s">
        <v>3922</v>
      </c>
      <c r="Q277" s="29" t="s">
        <v>3923</v>
      </c>
      <c r="R277" s="29" t="s">
        <v>3924</v>
      </c>
      <c r="S277" s="29" t="s">
        <v>3282</v>
      </c>
      <c r="T277" s="29" t="s">
        <v>3925</v>
      </c>
      <c r="U277" s="29" t="s">
        <v>3926</v>
      </c>
      <c r="V277" s="29" t="s">
        <v>3927</v>
      </c>
      <c r="W277" s="29" t="s">
        <v>3928</v>
      </c>
      <c r="X277" s="29" t="s">
        <v>3929</v>
      </c>
      <c r="Y277" s="29" t="s">
        <v>3930</v>
      </c>
      <c r="Z277" s="29" t="s">
        <v>3931</v>
      </c>
      <c r="AA277" s="29" t="s">
        <v>3931</v>
      </c>
      <c r="AB277" s="29" t="s">
        <v>3932</v>
      </c>
      <c r="AC277" s="29" t="s">
        <v>3933</v>
      </c>
      <c r="AD277" s="29" t="s">
        <v>3907</v>
      </c>
    </row>
    <row r="278" spans="1:30" s="42" customFormat="1" ht="146.15" customHeight="1" x14ac:dyDescent="0.35">
      <c r="A278" s="20">
        <v>277</v>
      </c>
      <c r="B278" s="21">
        <v>1</v>
      </c>
      <c r="C278" s="85">
        <v>5</v>
      </c>
      <c r="D278" s="29" t="s">
        <v>1057</v>
      </c>
      <c r="E278" s="20" t="s">
        <v>1058</v>
      </c>
      <c r="F278" s="43">
        <v>6</v>
      </c>
      <c r="G278" s="20">
        <v>1</v>
      </c>
      <c r="H278" s="20">
        <v>1</v>
      </c>
      <c r="I278" s="102">
        <v>2</v>
      </c>
      <c r="J278" s="102">
        <v>2</v>
      </c>
      <c r="K278" s="102">
        <v>3</v>
      </c>
      <c r="L278" s="102">
        <v>4</v>
      </c>
      <c r="M278" s="102">
        <v>2</v>
      </c>
      <c r="N278" s="29" t="s">
        <v>5915</v>
      </c>
      <c r="O278" s="29" t="s">
        <v>5916</v>
      </c>
      <c r="P278" s="29" t="s">
        <v>5917</v>
      </c>
      <c r="Q278" s="29" t="s">
        <v>5918</v>
      </c>
      <c r="R278" s="29" t="s">
        <v>5919</v>
      </c>
      <c r="S278" s="29" t="s">
        <v>5920</v>
      </c>
      <c r="T278" s="29" t="s">
        <v>5921</v>
      </c>
      <c r="U278" s="29" t="s">
        <v>5922</v>
      </c>
      <c r="V278" s="29" t="s">
        <v>5923</v>
      </c>
      <c r="W278" s="29"/>
      <c r="X278" s="29" t="s">
        <v>5924</v>
      </c>
      <c r="Y278" s="29" t="s">
        <v>5925</v>
      </c>
      <c r="Z278" s="29" t="s">
        <v>5926</v>
      </c>
      <c r="AA278" s="29" t="s">
        <v>5927</v>
      </c>
      <c r="AB278" s="29" t="s">
        <v>5928</v>
      </c>
      <c r="AC278" s="29" t="s">
        <v>5929</v>
      </c>
      <c r="AD278" s="29" t="s">
        <v>5930</v>
      </c>
    </row>
    <row r="279" spans="1:30" s="42" customFormat="1" ht="137.5" customHeight="1" x14ac:dyDescent="0.35">
      <c r="A279" s="20">
        <v>278</v>
      </c>
      <c r="B279" s="21">
        <v>1</v>
      </c>
      <c r="C279" s="85">
        <v>5</v>
      </c>
      <c r="D279" s="29" t="s">
        <v>1060</v>
      </c>
      <c r="E279" s="20" t="s">
        <v>1061</v>
      </c>
      <c r="F279" s="43">
        <v>7</v>
      </c>
      <c r="G279" s="20">
        <v>1</v>
      </c>
      <c r="H279" s="20">
        <v>1</v>
      </c>
      <c r="I279" s="102">
        <v>1</v>
      </c>
      <c r="J279" s="102">
        <v>1</v>
      </c>
      <c r="K279" s="102">
        <v>1</v>
      </c>
      <c r="L279" s="102">
        <v>4</v>
      </c>
      <c r="M279" s="102">
        <v>1</v>
      </c>
      <c r="N279" s="29" t="s">
        <v>5931</v>
      </c>
      <c r="O279" s="29" t="s">
        <v>5932</v>
      </c>
      <c r="P279" s="29" t="s">
        <v>5933</v>
      </c>
      <c r="Q279" s="29" t="s">
        <v>5934</v>
      </c>
      <c r="R279" s="29" t="s">
        <v>5935</v>
      </c>
      <c r="S279" s="29" t="s">
        <v>5936</v>
      </c>
      <c r="T279" s="29" t="s">
        <v>5937</v>
      </c>
      <c r="U279" s="29" t="s">
        <v>5938</v>
      </c>
      <c r="V279" s="29" t="s">
        <v>5939</v>
      </c>
      <c r="W279" s="29" t="s">
        <v>5940</v>
      </c>
      <c r="X279" s="29" t="s">
        <v>5941</v>
      </c>
      <c r="Y279" s="29" t="s">
        <v>5942</v>
      </c>
      <c r="Z279" s="29" t="s">
        <v>5943</v>
      </c>
      <c r="AA279" s="29" t="s">
        <v>5944</v>
      </c>
      <c r="AB279" s="29" t="s">
        <v>5945</v>
      </c>
      <c r="AC279" s="29" t="s">
        <v>5946</v>
      </c>
      <c r="AD279" s="29"/>
    </row>
    <row r="280" spans="1:30" s="42" customFormat="1" ht="180.65" customHeight="1" x14ac:dyDescent="0.35">
      <c r="A280" s="20">
        <v>279</v>
      </c>
      <c r="B280" s="21">
        <v>1</v>
      </c>
      <c r="C280" s="85">
        <v>3</v>
      </c>
      <c r="D280" s="29" t="s">
        <v>3022</v>
      </c>
      <c r="E280" s="20" t="s">
        <v>1110</v>
      </c>
      <c r="F280" s="43">
        <v>3</v>
      </c>
      <c r="G280" s="20">
        <v>1</v>
      </c>
      <c r="H280" s="20">
        <v>1</v>
      </c>
      <c r="I280" s="102">
        <v>2</v>
      </c>
      <c r="J280" s="102">
        <v>2</v>
      </c>
      <c r="K280" s="102">
        <v>2</v>
      </c>
      <c r="L280" s="102">
        <v>4</v>
      </c>
      <c r="M280" s="102">
        <v>1</v>
      </c>
      <c r="N280" s="29" t="s">
        <v>3934</v>
      </c>
      <c r="O280" s="29" t="s">
        <v>3935</v>
      </c>
      <c r="P280" s="29" t="s">
        <v>3283</v>
      </c>
      <c r="Q280" s="29" t="s">
        <v>3284</v>
      </c>
      <c r="R280" s="29" t="s">
        <v>3936</v>
      </c>
      <c r="S280" s="29" t="s">
        <v>3285</v>
      </c>
      <c r="T280" s="29" t="s">
        <v>3937</v>
      </c>
      <c r="U280" s="29" t="s">
        <v>3937</v>
      </c>
      <c r="V280" s="29" t="s">
        <v>3938</v>
      </c>
      <c r="W280" s="29" t="s">
        <v>3939</v>
      </c>
      <c r="X280" s="29" t="s">
        <v>3286</v>
      </c>
      <c r="Y280" s="29" t="s">
        <v>3940</v>
      </c>
      <c r="Z280" s="29" t="s">
        <v>3287</v>
      </c>
      <c r="AA280" s="29" t="s">
        <v>3941</v>
      </c>
      <c r="AB280" s="29" t="s">
        <v>3288</v>
      </c>
      <c r="AC280" s="29" t="s">
        <v>3610</v>
      </c>
      <c r="AD280" s="29" t="s">
        <v>3942</v>
      </c>
    </row>
    <row r="281" spans="1:30" s="42" customFormat="1" ht="145" x14ac:dyDescent="0.35">
      <c r="A281" s="20">
        <v>280</v>
      </c>
      <c r="B281" s="21">
        <v>1</v>
      </c>
      <c r="C281" s="85">
        <v>3</v>
      </c>
      <c r="D281" s="29" t="s">
        <v>1042</v>
      </c>
      <c r="E281" s="20" t="s">
        <v>1064</v>
      </c>
      <c r="F281" s="23">
        <v>1</v>
      </c>
      <c r="G281" s="20">
        <v>2</v>
      </c>
      <c r="H281" s="20">
        <v>2</v>
      </c>
      <c r="I281" s="102">
        <v>1</v>
      </c>
      <c r="J281" s="102">
        <v>2</v>
      </c>
      <c r="K281" s="102">
        <v>3</v>
      </c>
      <c r="L281" s="102">
        <v>3</v>
      </c>
      <c r="M281" s="102">
        <v>1</v>
      </c>
      <c r="N281" s="29" t="s">
        <v>5947</v>
      </c>
      <c r="O281" s="29" t="s">
        <v>5948</v>
      </c>
      <c r="P281" s="29" t="s">
        <v>5949</v>
      </c>
      <c r="Q281" s="29" t="s">
        <v>5950</v>
      </c>
      <c r="R281" s="29" t="s">
        <v>5951</v>
      </c>
      <c r="S281" s="29" t="s">
        <v>5952</v>
      </c>
      <c r="T281" s="29" t="s">
        <v>5953</v>
      </c>
      <c r="U281" s="29" t="s">
        <v>5954</v>
      </c>
      <c r="V281" s="29" t="s">
        <v>5955</v>
      </c>
      <c r="W281" s="29" t="s">
        <v>5956</v>
      </c>
      <c r="X281" s="29" t="s">
        <v>5957</v>
      </c>
      <c r="Y281" s="29" t="s">
        <v>5958</v>
      </c>
      <c r="Z281" s="29" t="s">
        <v>5959</v>
      </c>
      <c r="AA281" s="29" t="s">
        <v>5960</v>
      </c>
      <c r="AB281" s="29" t="s">
        <v>5961</v>
      </c>
      <c r="AC281" s="29" t="s">
        <v>5962</v>
      </c>
      <c r="AD281" s="29" t="s">
        <v>5963</v>
      </c>
    </row>
    <row r="282" spans="1:30" s="42" customFormat="1" ht="209.5" customHeight="1" x14ac:dyDescent="0.35">
      <c r="A282" s="20">
        <v>281</v>
      </c>
      <c r="B282" s="21">
        <v>1</v>
      </c>
      <c r="C282" s="85">
        <v>3</v>
      </c>
      <c r="D282" s="29" t="s">
        <v>3022</v>
      </c>
      <c r="E282" s="20" t="s">
        <v>447</v>
      </c>
      <c r="F282" s="43">
        <v>2</v>
      </c>
      <c r="G282" s="20">
        <v>2</v>
      </c>
      <c r="H282" s="20">
        <v>4</v>
      </c>
      <c r="I282" s="102">
        <v>2</v>
      </c>
      <c r="J282" s="102">
        <v>2</v>
      </c>
      <c r="K282" s="102">
        <v>2</v>
      </c>
      <c r="L282" s="102">
        <v>4</v>
      </c>
      <c r="M282" s="102">
        <v>1</v>
      </c>
      <c r="N282" s="29" t="s">
        <v>3943</v>
      </c>
      <c r="O282" s="29" t="s">
        <v>3944</v>
      </c>
      <c r="P282" s="29" t="s">
        <v>3945</v>
      </c>
      <c r="Q282" s="29" t="s">
        <v>3946</v>
      </c>
      <c r="R282" s="29" t="s">
        <v>3947</v>
      </c>
      <c r="S282" s="29" t="s">
        <v>3948</v>
      </c>
      <c r="T282" s="29" t="s">
        <v>3949</v>
      </c>
      <c r="U282" s="29" t="s">
        <v>3950</v>
      </c>
      <c r="V282" s="29" t="s">
        <v>3289</v>
      </c>
      <c r="W282" s="29" t="s">
        <v>3951</v>
      </c>
      <c r="X282" s="29" t="s">
        <v>3952</v>
      </c>
      <c r="Y282" s="29" t="s">
        <v>3953</v>
      </c>
      <c r="Z282" s="29" t="s">
        <v>3888</v>
      </c>
      <c r="AA282" s="29" t="s">
        <v>3954</v>
      </c>
      <c r="AB282" s="29" t="s">
        <v>3290</v>
      </c>
      <c r="AC282" s="29" t="s">
        <v>3955</v>
      </c>
      <c r="AD282" s="29" t="s">
        <v>3956</v>
      </c>
    </row>
    <row r="283" spans="1:30" s="42" customFormat="1" ht="172" customHeight="1" x14ac:dyDescent="0.35">
      <c r="A283" s="20">
        <v>282</v>
      </c>
      <c r="B283" s="21">
        <v>1</v>
      </c>
      <c r="C283" s="85">
        <v>3</v>
      </c>
      <c r="D283" s="29" t="s">
        <v>1067</v>
      </c>
      <c r="E283" s="20" t="s">
        <v>1068</v>
      </c>
      <c r="F283" s="43">
        <v>7</v>
      </c>
      <c r="G283" s="20">
        <v>3</v>
      </c>
      <c r="H283" s="20">
        <v>4</v>
      </c>
      <c r="I283" s="102">
        <v>2</v>
      </c>
      <c r="J283" s="102">
        <v>2</v>
      </c>
      <c r="K283" s="102">
        <v>2</v>
      </c>
      <c r="L283" s="102">
        <v>4</v>
      </c>
      <c r="M283" s="102">
        <v>1</v>
      </c>
      <c r="N283" s="29" t="s">
        <v>5964</v>
      </c>
      <c r="O283" s="29" t="s">
        <v>5965</v>
      </c>
      <c r="P283" s="29" t="s">
        <v>5966</v>
      </c>
      <c r="Q283" s="29" t="s">
        <v>5967</v>
      </c>
      <c r="R283" s="29" t="s">
        <v>5968</v>
      </c>
      <c r="S283" s="29" t="s">
        <v>5969</v>
      </c>
      <c r="T283" s="29" t="s">
        <v>5970</v>
      </c>
      <c r="U283" s="29" t="s">
        <v>5971</v>
      </c>
      <c r="V283" s="29" t="s">
        <v>5972</v>
      </c>
      <c r="W283" s="29" t="s">
        <v>5973</v>
      </c>
      <c r="X283" s="29" t="s">
        <v>5974</v>
      </c>
      <c r="Y283" s="29" t="s">
        <v>5975</v>
      </c>
      <c r="Z283" s="29" t="s">
        <v>5976</v>
      </c>
      <c r="AA283" s="29" t="s">
        <v>5977</v>
      </c>
      <c r="AB283" s="29" t="s">
        <v>5978</v>
      </c>
      <c r="AC283" s="29" t="s">
        <v>5962</v>
      </c>
      <c r="AD283" s="29"/>
    </row>
    <row r="284" spans="1:30" s="42" customFormat="1" ht="193.5" customHeight="1" x14ac:dyDescent="0.35">
      <c r="A284" s="20">
        <v>283</v>
      </c>
      <c r="B284" s="21">
        <v>1</v>
      </c>
      <c r="C284" s="85">
        <v>3</v>
      </c>
      <c r="D284" s="29" t="s">
        <v>1111</v>
      </c>
      <c r="E284" s="20" t="s">
        <v>1112</v>
      </c>
      <c r="F284" s="43">
        <v>2</v>
      </c>
      <c r="G284" s="20">
        <v>1</v>
      </c>
      <c r="H284" s="20">
        <v>2</v>
      </c>
      <c r="I284" s="102">
        <v>1</v>
      </c>
      <c r="J284" s="102">
        <v>1</v>
      </c>
      <c r="K284" s="102">
        <v>3</v>
      </c>
      <c r="L284" s="102">
        <v>1</v>
      </c>
      <c r="M284" s="102">
        <v>1</v>
      </c>
      <c r="N284" s="29" t="s">
        <v>3611</v>
      </c>
      <c r="O284" s="29" t="s">
        <v>3957</v>
      </c>
      <c r="P284" s="29" t="s">
        <v>3612</v>
      </c>
      <c r="Q284" s="29" t="s">
        <v>3958</v>
      </c>
      <c r="R284" s="29" t="s">
        <v>3959</v>
      </c>
      <c r="S284" s="29" t="s">
        <v>3613</v>
      </c>
      <c r="T284" s="29" t="s">
        <v>3960</v>
      </c>
      <c r="U284" s="29" t="s">
        <v>3961</v>
      </c>
      <c r="V284" s="29" t="s">
        <v>3962</v>
      </c>
      <c r="W284" s="29" t="s">
        <v>3963</v>
      </c>
      <c r="X284" s="29" t="s">
        <v>3964</v>
      </c>
      <c r="Y284" s="29" t="s">
        <v>3965</v>
      </c>
      <c r="Z284" s="29" t="s">
        <v>3291</v>
      </c>
      <c r="AA284" s="29" t="s">
        <v>3292</v>
      </c>
      <c r="AB284" s="29" t="s">
        <v>3966</v>
      </c>
      <c r="AC284" s="29" t="s">
        <v>3967</v>
      </c>
      <c r="AD284" s="29" t="s">
        <v>3293</v>
      </c>
    </row>
    <row r="285" spans="1:30" s="42" customFormat="1" ht="14.5" x14ac:dyDescent="0.35">
      <c r="A285" s="20">
        <v>284</v>
      </c>
      <c r="B285" s="21">
        <v>1</v>
      </c>
      <c r="C285" s="85">
        <v>3</v>
      </c>
      <c r="D285" s="29" t="s">
        <v>1113</v>
      </c>
      <c r="E285" s="20" t="s">
        <v>774</v>
      </c>
      <c r="F285" s="43">
        <v>2</v>
      </c>
      <c r="G285" s="20">
        <v>1</v>
      </c>
      <c r="H285" s="20">
        <v>2</v>
      </c>
      <c r="I285" s="102">
        <v>2</v>
      </c>
      <c r="J285" s="102">
        <v>3</v>
      </c>
      <c r="K285" s="102">
        <v>3</v>
      </c>
      <c r="L285" s="102">
        <v>3</v>
      </c>
      <c r="M285" s="102">
        <v>1</v>
      </c>
      <c r="N285" s="29"/>
      <c r="O285" s="29"/>
      <c r="P285" s="29"/>
      <c r="Q285" s="29"/>
      <c r="R285" s="29"/>
      <c r="S285" s="29"/>
      <c r="T285" s="29"/>
      <c r="U285" s="29"/>
      <c r="V285" s="29"/>
      <c r="W285" s="29"/>
      <c r="X285" s="29"/>
      <c r="Y285" s="29"/>
      <c r="Z285" s="29"/>
      <c r="AA285" s="29"/>
      <c r="AB285" s="29"/>
      <c r="AC285" s="29"/>
      <c r="AD285" s="29"/>
    </row>
    <row r="286" spans="1:30" s="42" customFormat="1" ht="82.5" customHeight="1" x14ac:dyDescent="0.35">
      <c r="A286" s="20">
        <v>285</v>
      </c>
      <c r="B286" s="21">
        <v>1</v>
      </c>
      <c r="C286" s="85">
        <v>3</v>
      </c>
      <c r="D286" s="29" t="s">
        <v>1042</v>
      </c>
      <c r="E286" s="20" t="s">
        <v>1065</v>
      </c>
      <c r="F286" s="43">
        <v>2</v>
      </c>
      <c r="G286" s="20">
        <v>2</v>
      </c>
      <c r="H286" s="20">
        <v>3</v>
      </c>
      <c r="I286" s="102">
        <v>2</v>
      </c>
      <c r="J286" s="102">
        <v>3</v>
      </c>
      <c r="K286" s="102">
        <v>3</v>
      </c>
      <c r="L286" s="102">
        <v>4</v>
      </c>
      <c r="M286" s="102">
        <v>1</v>
      </c>
      <c r="N286" s="29" t="s">
        <v>5979</v>
      </c>
      <c r="O286" s="29" t="s">
        <v>5980</v>
      </c>
      <c r="P286" s="29" t="s">
        <v>5981</v>
      </c>
      <c r="Q286" s="29" t="s">
        <v>5982</v>
      </c>
      <c r="R286" s="29" t="s">
        <v>5983</v>
      </c>
      <c r="S286" s="29" t="s">
        <v>5984</v>
      </c>
      <c r="T286" s="29" t="s">
        <v>5985</v>
      </c>
      <c r="U286" s="29" t="s">
        <v>5986</v>
      </c>
      <c r="V286" s="29" t="s">
        <v>5987</v>
      </c>
      <c r="W286" s="29" t="s">
        <v>5987</v>
      </c>
      <c r="X286" s="29" t="s">
        <v>5988</v>
      </c>
      <c r="Y286" s="29" t="s">
        <v>5989</v>
      </c>
      <c r="Z286" s="29" t="s">
        <v>5990</v>
      </c>
      <c r="AA286" s="29" t="s">
        <v>5991</v>
      </c>
      <c r="AB286" s="29" t="s">
        <v>5992</v>
      </c>
      <c r="AC286" s="29" t="s">
        <v>5993</v>
      </c>
      <c r="AD286" s="29" t="s">
        <v>5994</v>
      </c>
    </row>
    <row r="287" spans="1:30" s="42" customFormat="1" ht="265" customHeight="1" x14ac:dyDescent="0.35">
      <c r="A287" s="20">
        <v>286</v>
      </c>
      <c r="B287" s="21">
        <v>1</v>
      </c>
      <c r="C287" s="85">
        <v>3</v>
      </c>
      <c r="D287" s="29" t="s">
        <v>1069</v>
      </c>
      <c r="E287" s="20" t="s">
        <v>1070</v>
      </c>
      <c r="F287" s="43">
        <v>2</v>
      </c>
      <c r="G287" s="20">
        <v>2</v>
      </c>
      <c r="H287" s="20">
        <v>3</v>
      </c>
      <c r="I287" s="102">
        <v>2</v>
      </c>
      <c r="J287" s="102">
        <v>4</v>
      </c>
      <c r="K287" s="102">
        <v>3</v>
      </c>
      <c r="L287" s="102">
        <v>2</v>
      </c>
      <c r="M287" s="102">
        <v>1</v>
      </c>
      <c r="N287" s="29" t="s">
        <v>5995</v>
      </c>
      <c r="O287" s="29" t="s">
        <v>5996</v>
      </c>
      <c r="P287" s="29" t="s">
        <v>5997</v>
      </c>
      <c r="Q287" s="29" t="s">
        <v>5998</v>
      </c>
      <c r="R287" s="29" t="s">
        <v>5999</v>
      </c>
      <c r="S287" s="29" t="s">
        <v>6000</v>
      </c>
      <c r="T287" s="29" t="s">
        <v>6001</v>
      </c>
      <c r="U287" s="29" t="s">
        <v>6002</v>
      </c>
      <c r="V287" s="29" t="s">
        <v>6003</v>
      </c>
      <c r="W287" s="29" t="s">
        <v>6004</v>
      </c>
      <c r="X287" s="29" t="s">
        <v>6005</v>
      </c>
      <c r="Y287" s="29" t="s">
        <v>6006</v>
      </c>
      <c r="Z287" s="29" t="s">
        <v>6007</v>
      </c>
      <c r="AA287" s="29" t="s">
        <v>6008</v>
      </c>
      <c r="AB287" s="29" t="s">
        <v>6009</v>
      </c>
      <c r="AC287" s="29" t="s">
        <v>6010</v>
      </c>
      <c r="AD287" s="29" t="s">
        <v>6011</v>
      </c>
    </row>
    <row r="288" spans="1:30" s="42" customFormat="1" ht="166" customHeight="1" x14ac:dyDescent="0.35">
      <c r="A288" s="20">
        <v>287</v>
      </c>
      <c r="B288" s="21">
        <v>1</v>
      </c>
      <c r="C288" s="85">
        <v>3</v>
      </c>
      <c r="D288" s="29" t="s">
        <v>3023</v>
      </c>
      <c r="E288" s="20" t="s">
        <v>1071</v>
      </c>
      <c r="F288" s="43">
        <v>7</v>
      </c>
      <c r="G288" s="20">
        <v>2</v>
      </c>
      <c r="H288" s="20">
        <v>3</v>
      </c>
      <c r="I288" s="102">
        <v>2</v>
      </c>
      <c r="J288" s="102">
        <v>2</v>
      </c>
      <c r="K288" s="102">
        <v>3</v>
      </c>
      <c r="L288" s="102">
        <v>2</v>
      </c>
      <c r="M288" s="102">
        <v>1</v>
      </c>
      <c r="N288" s="29" t="s">
        <v>6012</v>
      </c>
      <c r="O288" s="29" t="s">
        <v>6013</v>
      </c>
      <c r="P288" s="29" t="s">
        <v>6014</v>
      </c>
      <c r="Q288" s="29" t="s">
        <v>6015</v>
      </c>
      <c r="R288" s="29" t="s">
        <v>6016</v>
      </c>
      <c r="S288" s="29" t="s">
        <v>6017</v>
      </c>
      <c r="T288" s="29" t="s">
        <v>6018</v>
      </c>
      <c r="U288" s="29" t="s">
        <v>6019</v>
      </c>
      <c r="V288" s="29" t="s">
        <v>6020</v>
      </c>
      <c r="W288" s="29"/>
      <c r="X288" s="29" t="s">
        <v>6021</v>
      </c>
      <c r="Y288" s="29" t="s">
        <v>6022</v>
      </c>
      <c r="Z288" s="29" t="s">
        <v>6023</v>
      </c>
      <c r="AA288" s="29" t="s">
        <v>6024</v>
      </c>
      <c r="AB288" s="29" t="s">
        <v>6025</v>
      </c>
      <c r="AC288" s="29" t="s">
        <v>6026</v>
      </c>
      <c r="AD288" s="29" t="s">
        <v>6027</v>
      </c>
    </row>
    <row r="289" spans="1:30" s="42" customFormat="1" ht="104.15" customHeight="1" x14ac:dyDescent="0.35">
      <c r="A289" s="20">
        <v>288</v>
      </c>
      <c r="B289" s="21">
        <v>1</v>
      </c>
      <c r="C289" s="85">
        <v>3</v>
      </c>
      <c r="D289" s="29" t="s">
        <v>38</v>
      </c>
      <c r="E289" s="20" t="s">
        <v>447</v>
      </c>
      <c r="F289" s="21">
        <v>4</v>
      </c>
      <c r="G289" s="20">
        <v>4</v>
      </c>
      <c r="H289" s="20">
        <v>5</v>
      </c>
      <c r="I289" s="102">
        <v>2</v>
      </c>
      <c r="J289" s="102">
        <v>4</v>
      </c>
      <c r="K289" s="102">
        <v>2</v>
      </c>
      <c r="L289" s="102">
        <v>4</v>
      </c>
      <c r="M289" s="102">
        <v>1</v>
      </c>
      <c r="N289" s="29"/>
      <c r="O289" s="29"/>
      <c r="P289" s="29" t="s">
        <v>1115</v>
      </c>
      <c r="Q289" s="29"/>
      <c r="R289" s="29"/>
      <c r="S289" s="29" t="s">
        <v>1116</v>
      </c>
      <c r="T289" s="29"/>
      <c r="U289" s="29"/>
      <c r="V289" s="29"/>
      <c r="W289" s="29"/>
      <c r="X289" s="29"/>
      <c r="Y289" s="29"/>
      <c r="Z289" s="29"/>
      <c r="AA289" s="29"/>
      <c r="AB289" s="29"/>
      <c r="AC289" s="29" t="s">
        <v>3968</v>
      </c>
      <c r="AD289" s="29"/>
    </row>
    <row r="290" spans="1:30" s="42" customFormat="1" ht="225.65" customHeight="1" x14ac:dyDescent="0.35">
      <c r="A290" s="20">
        <v>289</v>
      </c>
      <c r="B290" s="21">
        <v>1</v>
      </c>
      <c r="C290" s="85">
        <v>3</v>
      </c>
      <c r="D290" s="29" t="s">
        <v>1072</v>
      </c>
      <c r="E290" s="20" t="s">
        <v>1073</v>
      </c>
      <c r="F290" s="23">
        <v>1</v>
      </c>
      <c r="G290" s="20">
        <v>2</v>
      </c>
      <c r="H290" s="20">
        <v>3</v>
      </c>
      <c r="I290" s="102">
        <v>2</v>
      </c>
      <c r="J290" s="102">
        <v>3</v>
      </c>
      <c r="K290" s="102">
        <v>3</v>
      </c>
      <c r="L290" s="102">
        <v>4</v>
      </c>
      <c r="M290" s="102">
        <v>1</v>
      </c>
      <c r="N290" s="29" t="s">
        <v>6028</v>
      </c>
      <c r="O290" s="29" t="s">
        <v>6029</v>
      </c>
      <c r="P290" s="29" t="s">
        <v>6030</v>
      </c>
      <c r="Q290" s="29" t="s">
        <v>6031</v>
      </c>
      <c r="R290" s="29" t="s">
        <v>6032</v>
      </c>
      <c r="S290" s="29" t="s">
        <v>6033</v>
      </c>
      <c r="T290" s="29" t="s">
        <v>6034</v>
      </c>
      <c r="U290" s="29" t="s">
        <v>6035</v>
      </c>
      <c r="V290" s="29" t="s">
        <v>6036</v>
      </c>
      <c r="W290" s="29" t="s">
        <v>6037</v>
      </c>
      <c r="X290" s="29" t="s">
        <v>6038</v>
      </c>
      <c r="Y290" s="29" t="s">
        <v>6039</v>
      </c>
      <c r="Z290" s="29" t="s">
        <v>6040</v>
      </c>
      <c r="AA290" s="29" t="s">
        <v>6041</v>
      </c>
      <c r="AB290" s="29" t="s">
        <v>6042</v>
      </c>
      <c r="AC290" s="29" t="s">
        <v>6043</v>
      </c>
      <c r="AD290" s="29" t="s">
        <v>6044</v>
      </c>
    </row>
    <row r="291" spans="1:30" s="42" customFormat="1" ht="116" x14ac:dyDescent="0.35">
      <c r="A291" s="20">
        <v>290</v>
      </c>
      <c r="B291" s="21">
        <v>1</v>
      </c>
      <c r="C291" s="85">
        <v>1</v>
      </c>
      <c r="D291" s="29" t="s">
        <v>435</v>
      </c>
      <c r="E291" s="20" t="s">
        <v>1076</v>
      </c>
      <c r="F291" s="23">
        <v>1</v>
      </c>
      <c r="G291" s="20">
        <v>3</v>
      </c>
      <c r="H291" s="20">
        <v>3</v>
      </c>
      <c r="I291" s="102">
        <v>1</v>
      </c>
      <c r="J291" s="102">
        <v>2</v>
      </c>
      <c r="K291" s="102">
        <v>3</v>
      </c>
      <c r="L291" s="102">
        <v>4</v>
      </c>
      <c r="M291" s="102">
        <v>1</v>
      </c>
      <c r="N291" s="29" t="s">
        <v>6045</v>
      </c>
      <c r="O291" s="29" t="s">
        <v>6046</v>
      </c>
      <c r="P291" s="29" t="s">
        <v>6047</v>
      </c>
      <c r="Q291" s="29" t="s">
        <v>6048</v>
      </c>
      <c r="R291" s="29" t="s">
        <v>6049</v>
      </c>
      <c r="S291" s="29" t="s">
        <v>6050</v>
      </c>
      <c r="T291" s="29" t="s">
        <v>6051</v>
      </c>
      <c r="U291" s="29" t="s">
        <v>6052</v>
      </c>
      <c r="V291" s="29" t="s">
        <v>6053</v>
      </c>
      <c r="W291" s="29" t="s">
        <v>6054</v>
      </c>
      <c r="X291" s="29" t="s">
        <v>6055</v>
      </c>
      <c r="Y291" s="29" t="s">
        <v>6056</v>
      </c>
      <c r="Z291" s="29" t="s">
        <v>6057</v>
      </c>
      <c r="AA291" s="29" t="s">
        <v>6058</v>
      </c>
      <c r="AB291" s="29" t="s">
        <v>6059</v>
      </c>
      <c r="AC291" s="29" t="s">
        <v>6060</v>
      </c>
      <c r="AD291" s="29" t="s">
        <v>6061</v>
      </c>
    </row>
    <row r="292" spans="1:30" s="42" customFormat="1" ht="185.15" customHeight="1" x14ac:dyDescent="0.35">
      <c r="A292" s="20">
        <v>291</v>
      </c>
      <c r="B292" s="21">
        <v>1</v>
      </c>
      <c r="C292" s="85">
        <v>1</v>
      </c>
      <c r="D292" s="29" t="s">
        <v>435</v>
      </c>
      <c r="E292" s="20" t="s">
        <v>1121</v>
      </c>
      <c r="F292" s="23">
        <v>1</v>
      </c>
      <c r="G292" s="20">
        <v>3</v>
      </c>
      <c r="H292" s="20">
        <v>2</v>
      </c>
      <c r="I292" s="102">
        <v>2</v>
      </c>
      <c r="J292" s="102">
        <v>3</v>
      </c>
      <c r="K292" s="102">
        <v>2</v>
      </c>
      <c r="L292" s="102">
        <v>4</v>
      </c>
      <c r="M292" s="102">
        <v>1</v>
      </c>
      <c r="N292" s="29"/>
      <c r="O292" s="29"/>
      <c r="P292" s="29" t="s">
        <v>3733</v>
      </c>
      <c r="Q292" s="29" t="s">
        <v>3734</v>
      </c>
      <c r="R292" s="29" t="s">
        <v>3294</v>
      </c>
      <c r="S292" s="29" t="s">
        <v>3969</v>
      </c>
      <c r="T292" s="29"/>
      <c r="U292" s="29" t="s">
        <v>3295</v>
      </c>
      <c r="V292" s="29"/>
      <c r="W292" s="29"/>
      <c r="X292" s="29"/>
      <c r="Y292" s="29"/>
      <c r="Z292" s="29" t="s">
        <v>3970</v>
      </c>
      <c r="AA292" s="29" t="s">
        <v>3970</v>
      </c>
      <c r="AB292" s="29" t="s">
        <v>3971</v>
      </c>
      <c r="AC292" s="29"/>
      <c r="AD292" s="29" t="s">
        <v>3972</v>
      </c>
    </row>
    <row r="293" spans="1:30" s="42" customFormat="1" ht="162.65" customHeight="1" x14ac:dyDescent="0.35">
      <c r="A293" s="20">
        <v>292</v>
      </c>
      <c r="B293" s="21">
        <v>1</v>
      </c>
      <c r="C293" s="85">
        <v>1</v>
      </c>
      <c r="D293" s="29" t="s">
        <v>435</v>
      </c>
      <c r="E293" s="20" t="s">
        <v>1051</v>
      </c>
      <c r="F293" s="23">
        <v>1</v>
      </c>
      <c r="G293" s="20">
        <v>4</v>
      </c>
      <c r="H293" s="20">
        <v>4</v>
      </c>
      <c r="I293" s="102">
        <v>3</v>
      </c>
      <c r="J293" s="102">
        <v>3</v>
      </c>
      <c r="K293" s="102">
        <v>3</v>
      </c>
      <c r="L293" s="102">
        <v>4</v>
      </c>
      <c r="M293" s="102">
        <v>1</v>
      </c>
      <c r="N293" s="29" t="s">
        <v>6062</v>
      </c>
      <c r="O293" s="29" t="s">
        <v>6063</v>
      </c>
      <c r="P293" s="29" t="s">
        <v>6064</v>
      </c>
      <c r="Q293" s="29" t="s">
        <v>6065</v>
      </c>
      <c r="R293" s="29" t="s">
        <v>6066</v>
      </c>
      <c r="S293" s="29" t="s">
        <v>6067</v>
      </c>
      <c r="T293" s="29" t="s">
        <v>6068</v>
      </c>
      <c r="U293" s="29" t="s">
        <v>6069</v>
      </c>
      <c r="V293" s="29" t="s">
        <v>6070</v>
      </c>
      <c r="W293" s="29" t="s">
        <v>6071</v>
      </c>
      <c r="X293" s="29" t="s">
        <v>6072</v>
      </c>
      <c r="Y293" s="29" t="s">
        <v>6073</v>
      </c>
      <c r="Z293" s="29" t="s">
        <v>6074</v>
      </c>
      <c r="AA293" s="29" t="s">
        <v>6075</v>
      </c>
      <c r="AB293" s="29" t="s">
        <v>6076</v>
      </c>
      <c r="AC293" s="29" t="s">
        <v>6077</v>
      </c>
      <c r="AD293" s="29" t="s">
        <v>6078</v>
      </c>
    </row>
    <row r="294" spans="1:30" s="42" customFormat="1" ht="147" customHeight="1" x14ac:dyDescent="0.35">
      <c r="A294" s="20">
        <v>293</v>
      </c>
      <c r="B294" s="21">
        <v>1</v>
      </c>
      <c r="C294" s="85">
        <v>1</v>
      </c>
      <c r="D294" s="29" t="s">
        <v>1117</v>
      </c>
      <c r="E294" s="20" t="s">
        <v>338</v>
      </c>
      <c r="F294" s="43">
        <v>3</v>
      </c>
      <c r="G294" s="20">
        <v>1</v>
      </c>
      <c r="H294" s="20">
        <v>1</v>
      </c>
      <c r="I294" s="102">
        <v>2</v>
      </c>
      <c r="J294" s="102">
        <v>1</v>
      </c>
      <c r="K294" s="102">
        <v>1</v>
      </c>
      <c r="L294" s="102">
        <v>2</v>
      </c>
      <c r="M294" s="102">
        <v>1</v>
      </c>
      <c r="N294" s="29"/>
      <c r="O294" s="29"/>
      <c r="P294" s="29" t="s">
        <v>3735</v>
      </c>
      <c r="Q294" s="29" t="s">
        <v>1118</v>
      </c>
      <c r="R294" s="29" t="s">
        <v>3973</v>
      </c>
      <c r="S294" s="29"/>
      <c r="T294" s="29"/>
      <c r="U294" s="29" t="s">
        <v>1119</v>
      </c>
      <c r="V294" s="29" t="s">
        <v>3296</v>
      </c>
      <c r="W294" s="29"/>
      <c r="X294" s="29"/>
      <c r="Y294" s="29" t="s">
        <v>1120</v>
      </c>
      <c r="Z294" s="29" t="s">
        <v>3297</v>
      </c>
      <c r="AA294" s="29" t="s">
        <v>3298</v>
      </c>
      <c r="AB294" s="29" t="s">
        <v>3736</v>
      </c>
      <c r="AC294" s="29"/>
      <c r="AD294" s="29" t="s">
        <v>3974</v>
      </c>
    </row>
    <row r="295" spans="1:30" s="42" customFormat="1" ht="215.15" customHeight="1" x14ac:dyDescent="0.35">
      <c r="A295" s="20">
        <v>294</v>
      </c>
      <c r="B295" s="21">
        <v>1</v>
      </c>
      <c r="C295" s="85">
        <v>1</v>
      </c>
      <c r="D295" s="29" t="s">
        <v>435</v>
      </c>
      <c r="E295" s="20" t="s">
        <v>1093</v>
      </c>
      <c r="F295" s="43">
        <v>7</v>
      </c>
      <c r="G295" s="20">
        <v>2</v>
      </c>
      <c r="H295" s="20">
        <v>4</v>
      </c>
      <c r="I295" s="102">
        <v>2</v>
      </c>
      <c r="J295" s="102">
        <v>3</v>
      </c>
      <c r="K295" s="102">
        <v>3</v>
      </c>
      <c r="L295" s="102">
        <v>4</v>
      </c>
      <c r="M295" s="102">
        <v>1</v>
      </c>
      <c r="N295" s="29" t="s">
        <v>3299</v>
      </c>
      <c r="O295" s="29" t="s">
        <v>3975</v>
      </c>
      <c r="P295" s="29" t="s">
        <v>3976</v>
      </c>
      <c r="Q295" s="29" t="s">
        <v>3737</v>
      </c>
      <c r="R295" s="29" t="s">
        <v>3300</v>
      </c>
      <c r="S295" s="29" t="s">
        <v>3738</v>
      </c>
      <c r="T295" s="29" t="s">
        <v>3301</v>
      </c>
      <c r="U295" s="29" t="s">
        <v>3977</v>
      </c>
      <c r="V295" s="29" t="s">
        <v>3510</v>
      </c>
      <c r="W295" s="29" t="s">
        <v>3739</v>
      </c>
      <c r="X295" s="29"/>
      <c r="Y295" s="29" t="s">
        <v>3740</v>
      </c>
      <c r="Z295" s="29"/>
      <c r="AA295" s="29"/>
      <c r="AB295" s="29" t="s">
        <v>3978</v>
      </c>
      <c r="AC295" s="29" t="s">
        <v>3979</v>
      </c>
      <c r="AD295" s="29" t="s">
        <v>3980</v>
      </c>
    </row>
    <row r="296" spans="1:30" s="42" customFormat="1" ht="183.65" customHeight="1" x14ac:dyDescent="0.35">
      <c r="A296" s="20">
        <v>295</v>
      </c>
      <c r="B296" s="21">
        <v>1</v>
      </c>
      <c r="C296" s="85">
        <v>1</v>
      </c>
      <c r="D296" s="29" t="s">
        <v>435</v>
      </c>
      <c r="E296" s="20" t="s">
        <v>589</v>
      </c>
      <c r="F296" s="23">
        <v>1</v>
      </c>
      <c r="G296" s="20">
        <v>5</v>
      </c>
      <c r="H296" s="20">
        <v>5</v>
      </c>
      <c r="I296" s="102">
        <v>2</v>
      </c>
      <c r="J296" s="102">
        <v>4</v>
      </c>
      <c r="K296" s="102">
        <v>2</v>
      </c>
      <c r="L296" s="102">
        <v>4</v>
      </c>
      <c r="M296" s="102">
        <v>1</v>
      </c>
      <c r="N296" s="29" t="s">
        <v>3981</v>
      </c>
      <c r="O296" s="29" t="s">
        <v>3024</v>
      </c>
      <c r="P296" s="29" t="s">
        <v>3741</v>
      </c>
      <c r="Q296" s="29" t="s">
        <v>3741</v>
      </c>
      <c r="R296" s="29" t="s">
        <v>1122</v>
      </c>
      <c r="S296" s="29" t="s">
        <v>3982</v>
      </c>
      <c r="T296" s="29" t="s">
        <v>3302</v>
      </c>
      <c r="U296" s="29" t="s">
        <v>3742</v>
      </c>
      <c r="V296" s="29" t="s">
        <v>3511</v>
      </c>
      <c r="W296" s="29"/>
      <c r="X296" s="29" t="s">
        <v>3303</v>
      </c>
      <c r="Y296" s="29" t="s">
        <v>3983</v>
      </c>
      <c r="Z296" s="29" t="s">
        <v>3984</v>
      </c>
      <c r="AA296" s="29" t="s">
        <v>3984</v>
      </c>
      <c r="AB296" s="29" t="s">
        <v>3743</v>
      </c>
      <c r="AC296" s="29" t="s">
        <v>3304</v>
      </c>
      <c r="AD296" s="29" t="s">
        <v>3512</v>
      </c>
    </row>
    <row r="297" spans="1:30" s="42" customFormat="1" ht="248.5" customHeight="1" x14ac:dyDescent="0.35">
      <c r="A297" s="20">
        <v>296</v>
      </c>
      <c r="B297" s="21">
        <v>1</v>
      </c>
      <c r="C297" s="85">
        <v>1</v>
      </c>
      <c r="D297" s="29" t="s">
        <v>1078</v>
      </c>
      <c r="E297" s="20" t="s">
        <v>1079</v>
      </c>
      <c r="F297" s="43">
        <v>2</v>
      </c>
      <c r="G297" s="20">
        <v>3</v>
      </c>
      <c r="H297" s="20">
        <v>4</v>
      </c>
      <c r="I297" s="102">
        <v>2</v>
      </c>
      <c r="J297" s="102">
        <v>4</v>
      </c>
      <c r="K297" s="102">
        <v>3</v>
      </c>
      <c r="L297" s="102">
        <v>4</v>
      </c>
      <c r="M297" s="102">
        <v>1</v>
      </c>
      <c r="N297" s="29" t="s">
        <v>6079</v>
      </c>
      <c r="O297" s="29" t="s">
        <v>6080</v>
      </c>
      <c r="P297" s="29" t="s">
        <v>6081</v>
      </c>
      <c r="Q297" s="29" t="s">
        <v>6082</v>
      </c>
      <c r="R297" s="29" t="s">
        <v>6083</v>
      </c>
      <c r="S297" s="29" t="s">
        <v>6084</v>
      </c>
      <c r="T297" s="29" t="s">
        <v>6085</v>
      </c>
      <c r="U297" s="29" t="s">
        <v>6086</v>
      </c>
      <c r="V297" s="29" t="s">
        <v>6087</v>
      </c>
      <c r="W297" s="29" t="s">
        <v>6088</v>
      </c>
      <c r="X297" s="29" t="s">
        <v>6089</v>
      </c>
      <c r="Y297" s="29" t="s">
        <v>3513</v>
      </c>
      <c r="Z297" s="29" t="s">
        <v>6090</v>
      </c>
      <c r="AA297" s="29" t="s">
        <v>6091</v>
      </c>
      <c r="AB297" s="29" t="s">
        <v>6092</v>
      </c>
      <c r="AC297" s="29" t="s">
        <v>6093</v>
      </c>
      <c r="AD297" s="29" t="s">
        <v>6094</v>
      </c>
    </row>
    <row r="298" spans="1:30" s="42" customFormat="1" ht="166" customHeight="1" x14ac:dyDescent="0.35">
      <c r="A298" s="20">
        <v>297</v>
      </c>
      <c r="B298" s="21">
        <v>1</v>
      </c>
      <c r="C298" s="85">
        <v>1</v>
      </c>
      <c r="D298" s="29" t="s">
        <v>1123</v>
      </c>
      <c r="E298" s="20" t="s">
        <v>1124</v>
      </c>
      <c r="F298" s="43">
        <v>7</v>
      </c>
      <c r="G298" s="20">
        <v>2</v>
      </c>
      <c r="H298" s="20">
        <v>4</v>
      </c>
      <c r="I298" s="102">
        <v>2</v>
      </c>
      <c r="J298" s="102">
        <v>2</v>
      </c>
      <c r="K298" s="102">
        <v>3</v>
      </c>
      <c r="L298" s="102">
        <v>4</v>
      </c>
      <c r="M298" s="102">
        <v>1</v>
      </c>
      <c r="N298" s="29"/>
      <c r="O298" s="29" t="s">
        <v>3985</v>
      </c>
      <c r="P298" s="29" t="s">
        <v>3986</v>
      </c>
      <c r="Q298" s="29" t="s">
        <v>3744</v>
      </c>
      <c r="R298" s="29" t="s">
        <v>3987</v>
      </c>
      <c r="S298" s="29" t="s">
        <v>3988</v>
      </c>
      <c r="T298" s="29"/>
      <c r="U298" s="29" t="s">
        <v>3514</v>
      </c>
      <c r="V298" s="29"/>
      <c r="W298" s="29"/>
      <c r="X298" s="29" t="s">
        <v>3989</v>
      </c>
      <c r="Y298" s="29" t="s">
        <v>3990</v>
      </c>
      <c r="Z298" s="29" t="s">
        <v>3991</v>
      </c>
      <c r="AA298" s="29" t="s">
        <v>3991</v>
      </c>
      <c r="AB298" s="29" t="s">
        <v>3745</v>
      </c>
      <c r="AC298" s="29"/>
      <c r="AD298" s="29" t="s">
        <v>3515</v>
      </c>
    </row>
    <row r="299" spans="1:30" s="42" customFormat="1" ht="212.15" customHeight="1" x14ac:dyDescent="0.35">
      <c r="A299" s="20">
        <v>298</v>
      </c>
      <c r="B299" s="21">
        <v>1</v>
      </c>
      <c r="C299" s="85">
        <v>1</v>
      </c>
      <c r="D299" s="29" t="s">
        <v>389</v>
      </c>
      <c r="E299" s="20" t="s">
        <v>871</v>
      </c>
      <c r="F299" s="21">
        <v>4</v>
      </c>
      <c r="G299" s="20">
        <v>2</v>
      </c>
      <c r="H299" s="20">
        <v>2</v>
      </c>
      <c r="I299" s="102">
        <v>2</v>
      </c>
      <c r="J299" s="102">
        <v>3</v>
      </c>
      <c r="K299" s="102">
        <v>3</v>
      </c>
      <c r="L299" s="102">
        <v>4</v>
      </c>
      <c r="M299" s="102">
        <v>1</v>
      </c>
      <c r="N299" s="29" t="s">
        <v>6095</v>
      </c>
      <c r="O299" s="29" t="s">
        <v>6096</v>
      </c>
      <c r="P299" s="29" t="s">
        <v>6097</v>
      </c>
      <c r="Q299" s="29" t="s">
        <v>6098</v>
      </c>
      <c r="R299" s="29" t="s">
        <v>6099</v>
      </c>
      <c r="S299" s="29" t="s">
        <v>6100</v>
      </c>
      <c r="T299" s="29" t="s">
        <v>6101</v>
      </c>
      <c r="U299" s="29" t="s">
        <v>3992</v>
      </c>
      <c r="V299" s="29" t="s">
        <v>6102</v>
      </c>
      <c r="W299" s="29" t="s">
        <v>6103</v>
      </c>
      <c r="X299" s="29" t="s">
        <v>6104</v>
      </c>
      <c r="Y299" s="29" t="s">
        <v>6105</v>
      </c>
      <c r="Z299" s="29" t="s">
        <v>6106</v>
      </c>
      <c r="AA299" s="29" t="s">
        <v>6107</v>
      </c>
      <c r="AB299" s="29" t="s">
        <v>6108</v>
      </c>
      <c r="AC299" s="29" t="s">
        <v>6109</v>
      </c>
      <c r="AD299" s="29" t="s">
        <v>6110</v>
      </c>
    </row>
    <row r="300" spans="1:30" s="42" customFormat="1" ht="174" x14ac:dyDescent="0.35">
      <c r="A300" s="20">
        <v>299</v>
      </c>
      <c r="B300" s="21">
        <v>1</v>
      </c>
      <c r="C300" s="85">
        <v>1</v>
      </c>
      <c r="D300" s="29" t="s">
        <v>3025</v>
      </c>
      <c r="E300" s="20" t="s">
        <v>1079</v>
      </c>
      <c r="F300" s="43">
        <v>2</v>
      </c>
      <c r="G300" s="20">
        <v>2</v>
      </c>
      <c r="H300" s="20">
        <v>4</v>
      </c>
      <c r="I300" s="102">
        <v>3</v>
      </c>
      <c r="J300" s="102">
        <v>4</v>
      </c>
      <c r="K300" s="102">
        <v>3</v>
      </c>
      <c r="L300" s="102">
        <v>4</v>
      </c>
      <c r="M300" s="102">
        <v>1</v>
      </c>
      <c r="N300" s="29" t="s">
        <v>3993</v>
      </c>
      <c r="O300" s="29"/>
      <c r="P300" s="29"/>
      <c r="Q300" s="29" t="s">
        <v>3994</v>
      </c>
      <c r="R300" s="29"/>
      <c r="S300" s="29" t="s">
        <v>3995</v>
      </c>
      <c r="T300" s="29" t="s">
        <v>3992</v>
      </c>
      <c r="U300" s="29"/>
      <c r="V300" s="29" t="s">
        <v>3996</v>
      </c>
      <c r="W300" s="29"/>
      <c r="X300" s="29" t="s">
        <v>3997</v>
      </c>
      <c r="Y300" s="29" t="s">
        <v>3746</v>
      </c>
      <c r="Z300" s="29" t="s">
        <v>3998</v>
      </c>
      <c r="AA300" s="29" t="s">
        <v>3998</v>
      </c>
      <c r="AB300" s="29" t="s">
        <v>3999</v>
      </c>
      <c r="AC300" s="29"/>
      <c r="AD300" s="29"/>
    </row>
    <row r="301" spans="1:30" s="42" customFormat="1" ht="130.5" x14ac:dyDescent="0.35">
      <c r="A301" s="20">
        <v>300</v>
      </c>
      <c r="B301" s="21">
        <v>1</v>
      </c>
      <c r="C301" s="85">
        <v>1</v>
      </c>
      <c r="D301" s="29" t="s">
        <v>1081</v>
      </c>
      <c r="E301" s="20" t="s">
        <v>1082</v>
      </c>
      <c r="F301" s="43">
        <v>2</v>
      </c>
      <c r="G301" s="20">
        <v>1</v>
      </c>
      <c r="H301" s="20">
        <v>2</v>
      </c>
      <c r="I301" s="102">
        <v>1</v>
      </c>
      <c r="J301" s="102">
        <v>2</v>
      </c>
      <c r="K301" s="102">
        <v>3</v>
      </c>
      <c r="L301" s="102">
        <v>4</v>
      </c>
      <c r="M301" s="102">
        <v>1</v>
      </c>
      <c r="N301" s="29" t="s">
        <v>6111</v>
      </c>
      <c r="O301" s="29" t="s">
        <v>6112</v>
      </c>
      <c r="P301" s="29" t="s">
        <v>6113</v>
      </c>
      <c r="Q301" s="29" t="s">
        <v>6114</v>
      </c>
      <c r="R301" s="29" t="s">
        <v>6115</v>
      </c>
      <c r="S301" s="29" t="s">
        <v>6116</v>
      </c>
      <c r="T301" s="29" t="s">
        <v>6117</v>
      </c>
      <c r="U301" s="29" t="s">
        <v>6118</v>
      </c>
      <c r="V301" s="29" t="s">
        <v>6119</v>
      </c>
      <c r="W301" s="29" t="s">
        <v>6120</v>
      </c>
      <c r="X301" s="29" t="s">
        <v>6121</v>
      </c>
      <c r="Y301" s="29" t="s">
        <v>6122</v>
      </c>
      <c r="Z301" s="29" t="s">
        <v>6123</v>
      </c>
      <c r="AA301" s="29" t="s">
        <v>6124</v>
      </c>
      <c r="AB301" s="29" t="s">
        <v>6125</v>
      </c>
      <c r="AC301" s="29" t="s">
        <v>6126</v>
      </c>
      <c r="AD301" s="29" t="s">
        <v>6127</v>
      </c>
    </row>
    <row r="302" spans="1:30" s="42" customFormat="1" ht="262.5" customHeight="1" x14ac:dyDescent="0.35">
      <c r="A302" s="20">
        <v>301</v>
      </c>
      <c r="B302" s="21">
        <v>1</v>
      </c>
      <c r="C302" s="85">
        <v>3</v>
      </c>
      <c r="D302" s="29" t="s">
        <v>1084</v>
      </c>
      <c r="E302" s="20" t="s">
        <v>447</v>
      </c>
      <c r="F302" s="23">
        <v>1</v>
      </c>
      <c r="G302" s="20">
        <v>4</v>
      </c>
      <c r="H302" s="20">
        <v>3</v>
      </c>
      <c r="I302" s="102">
        <v>2</v>
      </c>
      <c r="J302" s="102">
        <v>4</v>
      </c>
      <c r="K302" s="102">
        <v>3</v>
      </c>
      <c r="L302" s="102">
        <v>4</v>
      </c>
      <c r="M302" s="102">
        <v>1</v>
      </c>
      <c r="N302" s="29"/>
      <c r="O302" s="29" t="s">
        <v>4000</v>
      </c>
      <c r="P302" s="29" t="s">
        <v>4001</v>
      </c>
      <c r="Q302" s="29" t="s">
        <v>4002</v>
      </c>
      <c r="R302" s="29" t="s">
        <v>4003</v>
      </c>
      <c r="S302" s="29" t="s">
        <v>4004</v>
      </c>
      <c r="T302" s="29" t="s">
        <v>4005</v>
      </c>
      <c r="U302" s="29" t="s">
        <v>4006</v>
      </c>
      <c r="V302" s="29" t="s">
        <v>4007</v>
      </c>
      <c r="W302" s="29" t="s">
        <v>4008</v>
      </c>
      <c r="X302" s="29" t="s">
        <v>4009</v>
      </c>
      <c r="Y302" s="29" t="s">
        <v>4010</v>
      </c>
      <c r="Z302" s="29" t="s">
        <v>4011</v>
      </c>
      <c r="AA302" s="29" t="s">
        <v>4012</v>
      </c>
      <c r="AB302" s="29" t="s">
        <v>4013</v>
      </c>
      <c r="AC302" s="29" t="s">
        <v>4014</v>
      </c>
      <c r="AD302" s="29" t="s">
        <v>4015</v>
      </c>
    </row>
    <row r="303" spans="1:30" s="42" customFormat="1" ht="139.5" customHeight="1" x14ac:dyDescent="0.35">
      <c r="A303" s="20">
        <v>302</v>
      </c>
      <c r="B303" s="21">
        <v>1</v>
      </c>
      <c r="C303" s="85">
        <v>3</v>
      </c>
      <c r="D303" s="29" t="s">
        <v>1087</v>
      </c>
      <c r="E303" s="20" t="s">
        <v>1079</v>
      </c>
      <c r="F303" s="43">
        <v>2</v>
      </c>
      <c r="G303" s="20">
        <v>3</v>
      </c>
      <c r="H303" s="20">
        <v>4</v>
      </c>
      <c r="I303" s="102">
        <v>2</v>
      </c>
      <c r="J303" s="102">
        <v>4</v>
      </c>
      <c r="K303" s="102">
        <v>3</v>
      </c>
      <c r="L303" s="102">
        <v>4</v>
      </c>
      <c r="M303" s="102">
        <v>1</v>
      </c>
      <c r="N303" s="29" t="s">
        <v>4016</v>
      </c>
      <c r="O303" s="29" t="s">
        <v>4017</v>
      </c>
      <c r="P303" s="29" t="s">
        <v>4018</v>
      </c>
      <c r="Q303" s="29" t="s">
        <v>4019</v>
      </c>
      <c r="R303" s="29" t="s">
        <v>4020</v>
      </c>
      <c r="S303" s="29" t="s">
        <v>4021</v>
      </c>
      <c r="T303" s="29" t="s">
        <v>4022</v>
      </c>
      <c r="U303" s="29" t="s">
        <v>4023</v>
      </c>
      <c r="V303" s="29" t="s">
        <v>4024</v>
      </c>
      <c r="W303" s="29" t="s">
        <v>4025</v>
      </c>
      <c r="X303" s="29" t="s">
        <v>4026</v>
      </c>
      <c r="Y303" s="29" t="s">
        <v>4027</v>
      </c>
      <c r="Z303" s="29" t="s">
        <v>4028</v>
      </c>
      <c r="AA303" s="29" t="s">
        <v>4029</v>
      </c>
      <c r="AB303" s="29" t="s">
        <v>4030</v>
      </c>
      <c r="AC303" s="29" t="s">
        <v>4031</v>
      </c>
      <c r="AD303" s="29" t="s">
        <v>4032</v>
      </c>
    </row>
    <row r="304" spans="1:30" s="42" customFormat="1" ht="299.5" customHeight="1" x14ac:dyDescent="0.35">
      <c r="A304" s="20">
        <v>303</v>
      </c>
      <c r="B304" s="21">
        <v>1</v>
      </c>
      <c r="C304" s="85">
        <v>3</v>
      </c>
      <c r="D304" s="29" t="s">
        <v>1088</v>
      </c>
      <c r="E304" s="20" t="s">
        <v>447</v>
      </c>
      <c r="F304" s="43">
        <v>6</v>
      </c>
      <c r="G304" s="20">
        <v>3</v>
      </c>
      <c r="H304" s="20">
        <v>4</v>
      </c>
      <c r="I304" s="102">
        <v>2</v>
      </c>
      <c r="J304" s="102">
        <v>1</v>
      </c>
      <c r="K304" s="102">
        <v>3</v>
      </c>
      <c r="L304" s="102">
        <v>4</v>
      </c>
      <c r="M304" s="102">
        <v>1</v>
      </c>
      <c r="N304" s="29" t="s">
        <v>4033</v>
      </c>
      <c r="O304" s="29" t="s">
        <v>4034</v>
      </c>
      <c r="P304" s="29" t="s">
        <v>4035</v>
      </c>
      <c r="Q304" s="29" t="s">
        <v>4036</v>
      </c>
      <c r="R304" s="29" t="s">
        <v>4037</v>
      </c>
      <c r="S304" s="29" t="s">
        <v>4038</v>
      </c>
      <c r="T304" s="29" t="s">
        <v>3747</v>
      </c>
      <c r="U304" s="29" t="s">
        <v>4039</v>
      </c>
      <c r="V304" s="29" t="s">
        <v>4040</v>
      </c>
      <c r="W304" s="29" t="s">
        <v>4041</v>
      </c>
      <c r="X304" s="29" t="s">
        <v>3748</v>
      </c>
      <c r="Y304" s="29" t="s">
        <v>4042</v>
      </c>
      <c r="Z304" s="29" t="s">
        <v>4043</v>
      </c>
      <c r="AA304" s="29" t="s">
        <v>4044</v>
      </c>
      <c r="AB304" s="29" t="s">
        <v>4045</v>
      </c>
      <c r="AC304" s="29" t="s">
        <v>4046</v>
      </c>
      <c r="AD304" s="29" t="s">
        <v>4047</v>
      </c>
    </row>
    <row r="305" spans="1:30" s="42" customFormat="1" ht="229" customHeight="1" x14ac:dyDescent="0.35">
      <c r="A305" s="20">
        <v>304</v>
      </c>
      <c r="B305" s="21">
        <v>1</v>
      </c>
      <c r="C305" s="85">
        <v>3</v>
      </c>
      <c r="D305" s="29" t="s">
        <v>435</v>
      </c>
      <c r="E305" s="20" t="s">
        <v>1085</v>
      </c>
      <c r="F305" s="23">
        <v>1</v>
      </c>
      <c r="G305" s="20">
        <v>4</v>
      </c>
      <c r="H305" s="20">
        <v>3</v>
      </c>
      <c r="I305" s="102">
        <v>1</v>
      </c>
      <c r="J305" s="102">
        <v>4</v>
      </c>
      <c r="K305" s="102">
        <v>3</v>
      </c>
      <c r="L305" s="102">
        <v>3</v>
      </c>
      <c r="M305" s="102">
        <v>1</v>
      </c>
      <c r="N305" s="29"/>
      <c r="O305" s="29" t="s">
        <v>4048</v>
      </c>
      <c r="P305" s="29" t="s">
        <v>4049</v>
      </c>
      <c r="Q305" s="29" t="s">
        <v>4050</v>
      </c>
      <c r="R305" s="29" t="s">
        <v>4051</v>
      </c>
      <c r="S305" s="29" t="s">
        <v>4052</v>
      </c>
      <c r="T305" s="29" t="s">
        <v>4053</v>
      </c>
      <c r="U305" s="29" t="s">
        <v>4054</v>
      </c>
      <c r="V305" s="29"/>
      <c r="W305" s="29"/>
      <c r="X305" s="29" t="s">
        <v>4055</v>
      </c>
      <c r="Y305" s="29" t="s">
        <v>4056</v>
      </c>
      <c r="Z305" s="29" t="s">
        <v>4057</v>
      </c>
      <c r="AA305" s="29" t="s">
        <v>4058</v>
      </c>
      <c r="AB305" s="29" t="s">
        <v>4059</v>
      </c>
      <c r="AC305" s="29" t="s">
        <v>4060</v>
      </c>
      <c r="AD305" s="29" t="s">
        <v>4061</v>
      </c>
    </row>
    <row r="306" spans="1:30" s="42" customFormat="1" ht="156" customHeight="1" x14ac:dyDescent="0.35">
      <c r="A306" s="2">
        <v>305</v>
      </c>
      <c r="B306" s="53">
        <v>2</v>
      </c>
      <c r="C306" s="85">
        <v>18</v>
      </c>
      <c r="D306" s="31" t="s">
        <v>1126</v>
      </c>
      <c r="E306" s="2" t="s">
        <v>1127</v>
      </c>
      <c r="F306" s="43">
        <v>2</v>
      </c>
      <c r="G306" s="2">
        <v>2</v>
      </c>
      <c r="H306" s="2">
        <v>4</v>
      </c>
      <c r="I306" s="102">
        <v>2</v>
      </c>
      <c r="J306" s="102">
        <v>3</v>
      </c>
      <c r="K306" s="102">
        <v>3</v>
      </c>
      <c r="L306" s="102">
        <v>4</v>
      </c>
      <c r="M306" s="102">
        <v>1</v>
      </c>
      <c r="N306" s="60"/>
      <c r="O306" s="60" t="s">
        <v>4062</v>
      </c>
      <c r="P306" s="60" t="s">
        <v>3614</v>
      </c>
      <c r="Q306" s="60" t="s">
        <v>3615</v>
      </c>
      <c r="R306" s="60" t="s">
        <v>3305</v>
      </c>
      <c r="S306" s="60" t="s">
        <v>3306</v>
      </c>
      <c r="T306" s="60" t="s">
        <v>3516</v>
      </c>
      <c r="U306" s="60"/>
      <c r="V306" s="60" t="s">
        <v>4063</v>
      </c>
      <c r="W306" s="60" t="s">
        <v>3307</v>
      </c>
      <c r="X306" s="60" t="s">
        <v>3616</v>
      </c>
      <c r="Y306" s="60" t="s">
        <v>4064</v>
      </c>
      <c r="Z306" s="60" t="s">
        <v>4065</v>
      </c>
      <c r="AA306" s="60" t="s">
        <v>3308</v>
      </c>
      <c r="AB306" s="60" t="s">
        <v>4066</v>
      </c>
      <c r="AC306" s="60" t="s">
        <v>4067</v>
      </c>
      <c r="AD306" s="60" t="s">
        <v>4068</v>
      </c>
    </row>
    <row r="307" spans="1:30" s="42" customFormat="1" ht="139.5" customHeight="1" x14ac:dyDescent="0.35">
      <c r="A307" s="114">
        <v>306</v>
      </c>
      <c r="B307" s="53">
        <v>2</v>
      </c>
      <c r="C307" s="85">
        <v>18</v>
      </c>
      <c r="D307" s="124" t="s">
        <v>1128</v>
      </c>
      <c r="E307" s="110" t="s">
        <v>1129</v>
      </c>
      <c r="F307" s="43">
        <v>2</v>
      </c>
      <c r="G307" s="125">
        <v>1</v>
      </c>
      <c r="H307" s="110">
        <v>3</v>
      </c>
      <c r="I307" s="102">
        <v>2</v>
      </c>
      <c r="J307" s="102">
        <v>4</v>
      </c>
      <c r="K307" s="102">
        <v>3</v>
      </c>
      <c r="L307" s="102">
        <v>4</v>
      </c>
      <c r="M307" s="102">
        <v>1</v>
      </c>
      <c r="N307" s="113" t="s">
        <v>3309</v>
      </c>
      <c r="O307" s="113" t="s">
        <v>3517</v>
      </c>
      <c r="P307" s="113" t="s">
        <v>3310</v>
      </c>
      <c r="Q307" s="113" t="s">
        <v>3311</v>
      </c>
      <c r="R307" s="113"/>
      <c r="S307" s="113"/>
      <c r="T307" s="113" t="s">
        <v>4069</v>
      </c>
      <c r="U307" s="113"/>
      <c r="V307" s="113" t="s">
        <v>3518</v>
      </c>
      <c r="W307" s="113"/>
      <c r="X307" s="113" t="s">
        <v>3312</v>
      </c>
      <c r="Y307" s="113" t="s">
        <v>4070</v>
      </c>
      <c r="Z307" s="113" t="s">
        <v>4071</v>
      </c>
      <c r="AA307" s="113"/>
      <c r="AB307" s="113"/>
      <c r="AC307" s="113" t="s">
        <v>3313</v>
      </c>
      <c r="AD307" s="113"/>
    </row>
    <row r="308" spans="1:30" s="42" customFormat="1" ht="139.5" customHeight="1" x14ac:dyDescent="0.35">
      <c r="A308" s="2">
        <v>307</v>
      </c>
      <c r="B308" s="2">
        <v>2</v>
      </c>
      <c r="C308" s="54">
        <v>18</v>
      </c>
      <c r="D308" s="31" t="s">
        <v>1130</v>
      </c>
      <c r="E308" s="2" t="s">
        <v>724</v>
      </c>
      <c r="F308" s="2">
        <v>1</v>
      </c>
      <c r="G308" s="2">
        <v>2</v>
      </c>
      <c r="H308" s="2">
        <v>2</v>
      </c>
      <c r="I308" s="102">
        <v>1</v>
      </c>
      <c r="J308" s="102">
        <v>2</v>
      </c>
      <c r="K308" s="102">
        <v>3</v>
      </c>
      <c r="L308" s="102">
        <v>4</v>
      </c>
      <c r="M308" s="102">
        <v>1</v>
      </c>
      <c r="N308" s="60" t="s">
        <v>3519</v>
      </c>
      <c r="O308" s="60" t="s">
        <v>4072</v>
      </c>
      <c r="P308" s="60" t="s">
        <v>4073</v>
      </c>
      <c r="Q308" s="60" t="s">
        <v>4074</v>
      </c>
      <c r="R308" s="60" t="s">
        <v>4075</v>
      </c>
      <c r="S308" s="60" t="s">
        <v>4076</v>
      </c>
      <c r="T308" s="60" t="s">
        <v>4077</v>
      </c>
      <c r="U308" s="60" t="s">
        <v>4078</v>
      </c>
      <c r="V308" s="60" t="s">
        <v>4079</v>
      </c>
      <c r="W308" s="60" t="s">
        <v>4080</v>
      </c>
      <c r="X308" s="60" t="s">
        <v>4081</v>
      </c>
      <c r="Y308" s="60" t="s">
        <v>4082</v>
      </c>
      <c r="Z308" s="60" t="s">
        <v>3520</v>
      </c>
      <c r="AA308" s="60" t="s">
        <v>3521</v>
      </c>
      <c r="AB308" s="60" t="s">
        <v>3314</v>
      </c>
      <c r="AC308" s="60" t="s">
        <v>3617</v>
      </c>
      <c r="AD308" s="60" t="s">
        <v>4083</v>
      </c>
    </row>
    <row r="309" spans="1:30" s="42" customFormat="1" ht="207" customHeight="1" x14ac:dyDescent="0.35">
      <c r="A309" s="20">
        <v>308</v>
      </c>
      <c r="B309" s="2">
        <v>2</v>
      </c>
      <c r="C309" s="54">
        <v>18</v>
      </c>
      <c r="D309" s="62" t="s">
        <v>1131</v>
      </c>
      <c r="E309" s="63" t="s">
        <v>1132</v>
      </c>
      <c r="F309" s="2">
        <v>1</v>
      </c>
      <c r="G309" s="30">
        <v>3</v>
      </c>
      <c r="H309" s="30">
        <v>4</v>
      </c>
      <c r="I309" s="102">
        <v>2</v>
      </c>
      <c r="J309" s="102">
        <v>3</v>
      </c>
      <c r="K309" s="102">
        <v>3</v>
      </c>
      <c r="L309" s="102">
        <v>4</v>
      </c>
      <c r="M309" s="102">
        <v>1</v>
      </c>
      <c r="N309" s="87" t="s">
        <v>3315</v>
      </c>
      <c r="O309" s="87" t="s">
        <v>4084</v>
      </c>
      <c r="P309" s="87" t="s">
        <v>4085</v>
      </c>
      <c r="Q309" s="87" t="s">
        <v>4086</v>
      </c>
      <c r="R309" s="87" t="s">
        <v>4087</v>
      </c>
      <c r="S309" s="87" t="s">
        <v>4088</v>
      </c>
      <c r="T309" s="87" t="s">
        <v>4089</v>
      </c>
      <c r="U309" s="87" t="s">
        <v>3316</v>
      </c>
      <c r="V309" s="87" t="s">
        <v>4090</v>
      </c>
      <c r="W309" s="87" t="s">
        <v>4091</v>
      </c>
      <c r="X309" s="87" t="s">
        <v>3317</v>
      </c>
      <c r="Y309" s="87"/>
      <c r="Z309" s="87" t="s">
        <v>4092</v>
      </c>
      <c r="AA309" s="87" t="s">
        <v>3318</v>
      </c>
      <c r="AB309" s="87" t="s">
        <v>3319</v>
      </c>
      <c r="AC309" s="87" t="s">
        <v>4093</v>
      </c>
      <c r="AD309" s="87" t="s">
        <v>4094</v>
      </c>
    </row>
    <row r="310" spans="1:30" s="88" customFormat="1" ht="105" customHeight="1" x14ac:dyDescent="0.35">
      <c r="A310" s="54">
        <v>309</v>
      </c>
      <c r="B310" s="2">
        <v>2</v>
      </c>
      <c r="C310" s="54">
        <v>18</v>
      </c>
      <c r="D310" s="31" t="s">
        <v>386</v>
      </c>
      <c r="E310" s="31" t="s">
        <v>1394</v>
      </c>
      <c r="F310" s="2">
        <v>5</v>
      </c>
      <c r="G310" s="104">
        <v>1</v>
      </c>
      <c r="H310" s="2">
        <v>2</v>
      </c>
      <c r="I310" s="102">
        <v>3</v>
      </c>
      <c r="J310" s="102">
        <v>2</v>
      </c>
      <c r="K310" s="102">
        <v>2</v>
      </c>
      <c r="L310" s="102">
        <v>4</v>
      </c>
      <c r="M310" s="102">
        <v>1</v>
      </c>
      <c r="N310" s="29"/>
      <c r="O310" s="29"/>
      <c r="P310" s="29"/>
      <c r="Q310" s="29"/>
      <c r="R310" s="29"/>
      <c r="S310" s="29"/>
      <c r="T310" s="29"/>
      <c r="U310" s="29"/>
      <c r="V310" s="29"/>
      <c r="W310" s="29"/>
      <c r="X310" s="29"/>
      <c r="Y310" s="29"/>
      <c r="Z310" s="29"/>
      <c r="AA310" s="29"/>
      <c r="AB310" s="29"/>
      <c r="AC310" s="29"/>
      <c r="AD310" s="29"/>
    </row>
    <row r="311" spans="1:30" s="42" customFormat="1" ht="209.5" customHeight="1" x14ac:dyDescent="0.35">
      <c r="A311" s="2">
        <v>310</v>
      </c>
      <c r="B311" s="2">
        <v>2</v>
      </c>
      <c r="C311" s="54">
        <v>18</v>
      </c>
      <c r="D311" s="62" t="s">
        <v>435</v>
      </c>
      <c r="E311" s="63" t="s">
        <v>1133</v>
      </c>
      <c r="F311" s="2">
        <v>1</v>
      </c>
      <c r="G311" s="104">
        <v>4</v>
      </c>
      <c r="H311" s="30">
        <v>3</v>
      </c>
      <c r="I311" s="102">
        <v>1</v>
      </c>
      <c r="J311" s="102">
        <v>3</v>
      </c>
      <c r="K311" s="102">
        <v>3</v>
      </c>
      <c r="L311" s="102">
        <v>4</v>
      </c>
      <c r="M311" s="102">
        <v>1</v>
      </c>
      <c r="N311" s="87" t="s">
        <v>4095</v>
      </c>
      <c r="O311" s="87"/>
      <c r="P311" s="87" t="s">
        <v>4096</v>
      </c>
      <c r="Q311" s="87"/>
      <c r="R311" s="87"/>
      <c r="S311" s="87" t="s">
        <v>4097</v>
      </c>
      <c r="T311" s="87" t="s">
        <v>3320</v>
      </c>
      <c r="U311" s="87" t="s">
        <v>4098</v>
      </c>
      <c r="V311" s="87" t="s">
        <v>3522</v>
      </c>
      <c r="W311" s="87"/>
      <c r="X311" s="87" t="s">
        <v>3523</v>
      </c>
      <c r="Y311" s="87" t="s">
        <v>4099</v>
      </c>
      <c r="Z311" s="87" t="s">
        <v>4100</v>
      </c>
      <c r="AA311" s="87"/>
      <c r="AB311" s="87" t="s">
        <v>3321</v>
      </c>
      <c r="AC311" s="87"/>
      <c r="AD311" s="87" t="s">
        <v>4101</v>
      </c>
    </row>
    <row r="312" spans="1:30" s="42" customFormat="1" ht="177" customHeight="1" x14ac:dyDescent="0.35">
      <c r="A312" s="2">
        <v>311</v>
      </c>
      <c r="B312" s="2">
        <v>2</v>
      </c>
      <c r="C312" s="54">
        <v>11</v>
      </c>
      <c r="D312" s="62" t="s">
        <v>435</v>
      </c>
      <c r="E312" s="63" t="s">
        <v>1136</v>
      </c>
      <c r="F312" s="2">
        <v>1</v>
      </c>
      <c r="G312" s="2">
        <v>3</v>
      </c>
      <c r="H312" s="2">
        <v>3</v>
      </c>
      <c r="I312" s="102">
        <v>3</v>
      </c>
      <c r="J312" s="102">
        <v>2</v>
      </c>
      <c r="K312" s="102">
        <v>1</v>
      </c>
      <c r="L312" s="102">
        <v>4</v>
      </c>
      <c r="M312" s="102">
        <v>1</v>
      </c>
      <c r="N312" s="60" t="s">
        <v>4102</v>
      </c>
      <c r="O312" s="60" t="s">
        <v>4103</v>
      </c>
      <c r="P312" s="60" t="s">
        <v>4104</v>
      </c>
      <c r="Q312" s="60" t="s">
        <v>4105</v>
      </c>
      <c r="R312" s="60" t="s">
        <v>4106</v>
      </c>
      <c r="S312" s="60" t="s">
        <v>4107</v>
      </c>
      <c r="T312" s="60" t="s">
        <v>4108</v>
      </c>
      <c r="U312" s="60"/>
      <c r="V312" s="60"/>
      <c r="W312" s="60" t="s">
        <v>3322</v>
      </c>
      <c r="X312" s="60" t="s">
        <v>3749</v>
      </c>
      <c r="Y312" s="60" t="s">
        <v>4109</v>
      </c>
      <c r="Z312" s="60" t="s">
        <v>4110</v>
      </c>
      <c r="AA312" s="60" t="s">
        <v>4111</v>
      </c>
      <c r="AB312" s="60" t="s">
        <v>3323</v>
      </c>
      <c r="AC312" s="60" t="s">
        <v>3618</v>
      </c>
      <c r="AD312" s="60" t="s">
        <v>4112</v>
      </c>
    </row>
    <row r="313" spans="1:30" s="88" customFormat="1" ht="49.5" customHeight="1" x14ac:dyDescent="0.35">
      <c r="A313" s="54">
        <v>312</v>
      </c>
      <c r="B313" s="2">
        <v>2</v>
      </c>
      <c r="C313" s="54">
        <v>11</v>
      </c>
      <c r="D313" s="29" t="s">
        <v>435</v>
      </c>
      <c r="E313" s="20" t="s">
        <v>1372</v>
      </c>
      <c r="F313" s="2">
        <v>1</v>
      </c>
      <c r="G313" s="2">
        <v>4</v>
      </c>
      <c r="H313" s="2">
        <v>4</v>
      </c>
      <c r="I313" s="102">
        <v>2</v>
      </c>
      <c r="J313" s="102">
        <v>3</v>
      </c>
      <c r="K313" s="102">
        <v>3</v>
      </c>
      <c r="L313" s="102">
        <v>4</v>
      </c>
      <c r="M313" s="102">
        <v>1</v>
      </c>
      <c r="N313" s="29"/>
      <c r="O313" s="29"/>
      <c r="P313" s="29"/>
      <c r="Q313" s="29"/>
      <c r="R313" s="29"/>
      <c r="S313" s="29"/>
      <c r="T313" s="29"/>
      <c r="U313" s="29"/>
      <c r="V313" s="29"/>
      <c r="W313" s="29"/>
      <c r="X313" s="29"/>
      <c r="Y313" s="29"/>
      <c r="Z313" s="29"/>
      <c r="AA313" s="29"/>
      <c r="AB313" s="29"/>
      <c r="AC313" s="29"/>
      <c r="AD313" s="29"/>
    </row>
    <row r="314" spans="1:30" s="42" customFormat="1" ht="176.5" customHeight="1" x14ac:dyDescent="0.35">
      <c r="A314" s="2">
        <v>313</v>
      </c>
      <c r="B314" s="2">
        <v>2</v>
      </c>
      <c r="C314" s="54">
        <v>11</v>
      </c>
      <c r="D314" s="62" t="s">
        <v>1126</v>
      </c>
      <c r="E314" s="63" t="s">
        <v>731</v>
      </c>
      <c r="F314" s="2">
        <v>2</v>
      </c>
      <c r="G314" s="104">
        <v>2</v>
      </c>
      <c r="H314" s="2">
        <v>4</v>
      </c>
      <c r="I314" s="102">
        <v>2</v>
      </c>
      <c r="J314" s="102">
        <v>3</v>
      </c>
      <c r="K314" s="102">
        <v>3</v>
      </c>
      <c r="L314" s="102">
        <v>2</v>
      </c>
      <c r="M314" s="102">
        <v>1</v>
      </c>
      <c r="N314" s="60" t="s">
        <v>3324</v>
      </c>
      <c r="O314" s="60" t="s">
        <v>4113</v>
      </c>
      <c r="P314" s="60" t="s">
        <v>3750</v>
      </c>
      <c r="Q314" s="60" t="s">
        <v>3751</v>
      </c>
      <c r="R314" s="60" t="s">
        <v>4114</v>
      </c>
      <c r="S314" s="60" t="s">
        <v>3325</v>
      </c>
      <c r="T314" s="60" t="s">
        <v>4115</v>
      </c>
      <c r="U314" s="60" t="s">
        <v>3326</v>
      </c>
      <c r="V314" s="60" t="s">
        <v>3752</v>
      </c>
      <c r="W314" s="60" t="s">
        <v>3327</v>
      </c>
      <c r="X314" s="60" t="s">
        <v>4116</v>
      </c>
      <c r="Y314" s="60" t="s">
        <v>4109</v>
      </c>
      <c r="Z314" s="60" t="s">
        <v>4110</v>
      </c>
      <c r="AA314" s="60" t="s">
        <v>4111</v>
      </c>
      <c r="AB314" s="60" t="s">
        <v>3323</v>
      </c>
      <c r="AC314" s="60" t="s">
        <v>3753</v>
      </c>
      <c r="AD314" s="60" t="s">
        <v>3328</v>
      </c>
    </row>
    <row r="315" spans="1:30" s="42" customFormat="1" ht="128.15" customHeight="1" x14ac:dyDescent="0.35">
      <c r="A315" s="2">
        <v>314</v>
      </c>
      <c r="B315" s="2">
        <v>2</v>
      </c>
      <c r="C315" s="54">
        <v>11</v>
      </c>
      <c r="D315" s="62" t="s">
        <v>38</v>
      </c>
      <c r="E315" s="63" t="s">
        <v>1137</v>
      </c>
      <c r="F315" s="2">
        <v>5</v>
      </c>
      <c r="G315" s="104">
        <v>2</v>
      </c>
      <c r="H315" s="104">
        <v>4</v>
      </c>
      <c r="I315" s="102">
        <v>2</v>
      </c>
      <c r="J315" s="102">
        <v>2</v>
      </c>
      <c r="K315" s="102">
        <v>1</v>
      </c>
      <c r="L315" s="102">
        <v>4</v>
      </c>
      <c r="M315" s="102">
        <v>1</v>
      </c>
      <c r="N315" s="87" t="s">
        <v>4117</v>
      </c>
      <c r="O315" s="87" t="s">
        <v>3329</v>
      </c>
      <c r="P315" s="87" t="s">
        <v>3619</v>
      </c>
      <c r="Q315" s="87" t="s">
        <v>3620</v>
      </c>
      <c r="R315" s="61" t="s">
        <v>4118</v>
      </c>
      <c r="S315" s="87"/>
      <c r="T315" s="87"/>
      <c r="U315" s="87" t="s">
        <v>3330</v>
      </c>
      <c r="V315" s="87" t="s">
        <v>3754</v>
      </c>
      <c r="W315" s="87" t="s">
        <v>4119</v>
      </c>
      <c r="X315" s="87" t="s">
        <v>4120</v>
      </c>
      <c r="Y315" s="87"/>
      <c r="Z315" s="87" t="s">
        <v>4121</v>
      </c>
      <c r="AA315" s="87" t="s">
        <v>3621</v>
      </c>
      <c r="AB315" s="87" t="s">
        <v>3755</v>
      </c>
      <c r="AC315" s="87" t="s">
        <v>3524</v>
      </c>
      <c r="AD315" s="87" t="s">
        <v>4122</v>
      </c>
    </row>
    <row r="316" spans="1:30" s="42" customFormat="1" ht="135" customHeight="1" x14ac:dyDescent="0.35">
      <c r="A316" s="115">
        <v>315</v>
      </c>
      <c r="B316" s="26">
        <v>2</v>
      </c>
      <c r="C316" s="85">
        <v>11</v>
      </c>
      <c r="D316" s="126" t="s">
        <v>1138</v>
      </c>
      <c r="E316" s="115" t="s">
        <v>1139</v>
      </c>
      <c r="F316" s="43">
        <v>5</v>
      </c>
      <c r="G316" s="115">
        <v>2</v>
      </c>
      <c r="H316" s="115">
        <v>3</v>
      </c>
      <c r="I316" s="102">
        <v>2</v>
      </c>
      <c r="J316" s="102">
        <v>3</v>
      </c>
      <c r="K316" s="102">
        <v>3</v>
      </c>
      <c r="L316" s="102">
        <v>4</v>
      </c>
      <c r="M316" s="102">
        <v>1</v>
      </c>
      <c r="N316" s="119" t="s">
        <v>3331</v>
      </c>
      <c r="O316" s="119" t="s">
        <v>3756</v>
      </c>
      <c r="P316" s="119" t="s">
        <v>4123</v>
      </c>
      <c r="Q316" s="119"/>
      <c r="R316" s="119" t="s">
        <v>4124</v>
      </c>
      <c r="S316" s="119" t="s">
        <v>3332</v>
      </c>
      <c r="T316" s="119" t="s">
        <v>4125</v>
      </c>
      <c r="U316" s="119" t="s">
        <v>4125</v>
      </c>
      <c r="V316" s="119" t="s">
        <v>3757</v>
      </c>
      <c r="W316" s="120" t="s">
        <v>4119</v>
      </c>
      <c r="X316" s="120" t="s">
        <v>4126</v>
      </c>
      <c r="Y316" s="119" t="s">
        <v>4127</v>
      </c>
      <c r="Z316" s="119"/>
      <c r="AA316" s="119"/>
      <c r="AB316" s="119"/>
      <c r="AC316" s="119" t="s">
        <v>3622</v>
      </c>
      <c r="AD316" s="119" t="s">
        <v>4128</v>
      </c>
    </row>
    <row r="317" spans="1:30" s="42" customFormat="1" ht="228" customHeight="1" x14ac:dyDescent="0.35">
      <c r="A317" s="2">
        <v>316</v>
      </c>
      <c r="B317" s="53">
        <v>2</v>
      </c>
      <c r="C317" s="85">
        <v>11</v>
      </c>
      <c r="D317" s="31" t="s">
        <v>389</v>
      </c>
      <c r="E317" s="2" t="s">
        <v>878</v>
      </c>
      <c r="F317" s="43">
        <v>5</v>
      </c>
      <c r="G317" s="2">
        <v>1</v>
      </c>
      <c r="H317" s="2">
        <v>2</v>
      </c>
      <c r="I317" s="102">
        <v>3</v>
      </c>
      <c r="J317" s="102">
        <v>2</v>
      </c>
      <c r="K317" s="102">
        <v>2</v>
      </c>
      <c r="L317" s="102">
        <v>4</v>
      </c>
      <c r="M317" s="102">
        <v>1</v>
      </c>
      <c r="N317" s="60" t="s">
        <v>3623</v>
      </c>
      <c r="O317" s="60" t="s">
        <v>3624</v>
      </c>
      <c r="P317" s="60" t="s">
        <v>3758</v>
      </c>
      <c r="Q317" s="60" t="s">
        <v>3759</v>
      </c>
      <c r="R317" s="60" t="s">
        <v>3625</v>
      </c>
      <c r="S317" s="60" t="s">
        <v>4129</v>
      </c>
      <c r="T317" s="60" t="s">
        <v>3333</v>
      </c>
      <c r="U317" s="60" t="s">
        <v>4130</v>
      </c>
      <c r="V317" s="60" t="s">
        <v>3760</v>
      </c>
      <c r="W317" s="60" t="s">
        <v>1140</v>
      </c>
      <c r="X317" s="60" t="s">
        <v>3761</v>
      </c>
      <c r="Y317" s="60" t="s">
        <v>4131</v>
      </c>
      <c r="Z317" s="60" t="s">
        <v>3525</v>
      </c>
      <c r="AA317" s="60" t="s">
        <v>4132</v>
      </c>
      <c r="AB317" s="60"/>
      <c r="AC317" s="60" t="s">
        <v>3626</v>
      </c>
      <c r="AD317" s="60" t="s">
        <v>3762</v>
      </c>
    </row>
    <row r="318" spans="1:30" s="42" customFormat="1" ht="153" customHeight="1" x14ac:dyDescent="0.35">
      <c r="A318" s="2">
        <v>317</v>
      </c>
      <c r="B318" s="53">
        <v>2</v>
      </c>
      <c r="C318" s="85">
        <v>11</v>
      </c>
      <c r="D318" s="31" t="s">
        <v>1141</v>
      </c>
      <c r="E318" s="2" t="s">
        <v>1142</v>
      </c>
      <c r="F318" s="43">
        <v>6</v>
      </c>
      <c r="G318" s="104">
        <v>1</v>
      </c>
      <c r="H318" s="2">
        <v>3</v>
      </c>
      <c r="I318" s="102">
        <v>2</v>
      </c>
      <c r="J318" s="102">
        <v>1</v>
      </c>
      <c r="K318" s="102">
        <v>1</v>
      </c>
      <c r="L318" s="102">
        <v>4</v>
      </c>
      <c r="M318" s="102">
        <v>1</v>
      </c>
      <c r="N318" s="60" t="s">
        <v>4133</v>
      </c>
      <c r="O318" s="60" t="s">
        <v>3627</v>
      </c>
      <c r="P318" s="60" t="s">
        <v>4134</v>
      </c>
      <c r="Q318" s="60" t="s">
        <v>3334</v>
      </c>
      <c r="R318" s="60" t="s">
        <v>4135</v>
      </c>
      <c r="S318" s="60" t="s">
        <v>3763</v>
      </c>
      <c r="T318" s="60" t="s">
        <v>3628</v>
      </c>
      <c r="U318" s="60" t="s">
        <v>3335</v>
      </c>
      <c r="V318" s="60" t="s">
        <v>3336</v>
      </c>
      <c r="W318" s="60" t="s">
        <v>3764</v>
      </c>
      <c r="X318" s="60" t="s">
        <v>3765</v>
      </c>
      <c r="Y318" s="60" t="s">
        <v>3766</v>
      </c>
      <c r="Z318" s="61" t="s">
        <v>4136</v>
      </c>
      <c r="AA318" s="60" t="s">
        <v>4137</v>
      </c>
      <c r="AB318" s="60"/>
      <c r="AC318" s="60" t="s">
        <v>3629</v>
      </c>
      <c r="AD318" s="60" t="s">
        <v>4138</v>
      </c>
    </row>
    <row r="319" spans="1:30" s="42" customFormat="1" ht="191.5" customHeight="1" x14ac:dyDescent="0.35">
      <c r="A319" s="2">
        <v>318</v>
      </c>
      <c r="B319" s="53">
        <v>2</v>
      </c>
      <c r="C319" s="85">
        <v>11</v>
      </c>
      <c r="D319" s="31" t="s">
        <v>1141</v>
      </c>
      <c r="E319" s="2" t="s">
        <v>447</v>
      </c>
      <c r="F319" s="43">
        <v>6</v>
      </c>
      <c r="G319" s="2">
        <v>4</v>
      </c>
      <c r="H319" s="2">
        <v>5</v>
      </c>
      <c r="I319" s="102">
        <v>2</v>
      </c>
      <c r="J319" s="102">
        <v>2</v>
      </c>
      <c r="K319" s="102">
        <v>2</v>
      </c>
      <c r="L319" s="102">
        <v>4</v>
      </c>
      <c r="M319" s="102">
        <v>1</v>
      </c>
      <c r="N319" s="60" t="s">
        <v>3337</v>
      </c>
      <c r="O319" s="60" t="s">
        <v>3627</v>
      </c>
      <c r="P319" s="60" t="s">
        <v>4134</v>
      </c>
      <c r="Q319" s="60" t="s">
        <v>3334</v>
      </c>
      <c r="R319" s="60" t="s">
        <v>4135</v>
      </c>
      <c r="S319" s="60" t="s">
        <v>3767</v>
      </c>
      <c r="T319" s="60"/>
      <c r="U319" s="60" t="s">
        <v>3338</v>
      </c>
      <c r="V319" s="60" t="s">
        <v>3339</v>
      </c>
      <c r="W319" s="60" t="s">
        <v>3768</v>
      </c>
      <c r="X319" s="60" t="s">
        <v>3765</v>
      </c>
      <c r="Y319" s="61" t="s">
        <v>3766</v>
      </c>
      <c r="Z319" s="61" t="s">
        <v>4139</v>
      </c>
      <c r="AA319" s="60" t="s">
        <v>4137</v>
      </c>
      <c r="AB319" s="61" t="s">
        <v>3340</v>
      </c>
      <c r="AC319" s="60" t="s">
        <v>3630</v>
      </c>
      <c r="AD319" s="60" t="s">
        <v>4140</v>
      </c>
    </row>
    <row r="320" spans="1:30" s="42" customFormat="1" ht="231" customHeight="1" x14ac:dyDescent="0.35">
      <c r="A320" s="2">
        <v>319</v>
      </c>
      <c r="B320" s="53">
        <v>2</v>
      </c>
      <c r="C320" s="85">
        <v>11</v>
      </c>
      <c r="D320" s="31" t="s">
        <v>1141</v>
      </c>
      <c r="E320" s="2" t="s">
        <v>1143</v>
      </c>
      <c r="F320" s="43">
        <v>6</v>
      </c>
      <c r="G320" s="2">
        <v>3</v>
      </c>
      <c r="H320" s="104">
        <v>3</v>
      </c>
      <c r="I320" s="102">
        <v>1</v>
      </c>
      <c r="J320" s="102">
        <v>1</v>
      </c>
      <c r="K320" s="102">
        <v>3</v>
      </c>
      <c r="L320" s="102">
        <v>3</v>
      </c>
      <c r="M320" s="102">
        <v>1</v>
      </c>
      <c r="N320" s="60" t="s">
        <v>4141</v>
      </c>
      <c r="O320" s="60" t="s">
        <v>4142</v>
      </c>
      <c r="P320" s="60" t="s">
        <v>3526</v>
      </c>
      <c r="Q320" s="60" t="s">
        <v>3527</v>
      </c>
      <c r="R320" s="60" t="s">
        <v>3341</v>
      </c>
      <c r="S320" s="60" t="s">
        <v>3342</v>
      </c>
      <c r="T320" s="60" t="s">
        <v>3769</v>
      </c>
      <c r="U320" s="60"/>
      <c r="V320" s="60" t="s">
        <v>3631</v>
      </c>
      <c r="W320" s="60" t="s">
        <v>3528</v>
      </c>
      <c r="X320" s="60" t="s">
        <v>3770</v>
      </c>
      <c r="Y320" s="60" t="s">
        <v>3632</v>
      </c>
      <c r="Z320" s="60" t="s">
        <v>3343</v>
      </c>
      <c r="AA320" s="60" t="s">
        <v>3344</v>
      </c>
      <c r="AB320" s="60"/>
      <c r="AC320" s="60" t="s">
        <v>3771</v>
      </c>
      <c r="AD320" s="60" t="s">
        <v>3529</v>
      </c>
    </row>
    <row r="321" spans="1:31" s="42" customFormat="1" ht="155.15" customHeight="1" x14ac:dyDescent="0.35">
      <c r="A321" s="2">
        <v>320</v>
      </c>
      <c r="B321" s="53">
        <v>2</v>
      </c>
      <c r="C321" s="85">
        <v>11</v>
      </c>
      <c r="D321" s="31" t="s">
        <v>1144</v>
      </c>
      <c r="E321" s="2" t="s">
        <v>1137</v>
      </c>
      <c r="F321" s="36">
        <v>2</v>
      </c>
      <c r="G321" s="2">
        <v>3</v>
      </c>
      <c r="H321" s="2">
        <v>5</v>
      </c>
      <c r="I321" s="102">
        <v>2</v>
      </c>
      <c r="J321" s="102">
        <v>3</v>
      </c>
      <c r="K321" s="102">
        <v>3</v>
      </c>
      <c r="L321" s="102">
        <v>3</v>
      </c>
      <c r="M321" s="102">
        <v>1</v>
      </c>
      <c r="N321" s="60" t="s">
        <v>4143</v>
      </c>
      <c r="O321" s="60" t="s">
        <v>3345</v>
      </c>
      <c r="P321" s="60" t="s">
        <v>3530</v>
      </c>
      <c r="Q321" s="60" t="s">
        <v>4144</v>
      </c>
      <c r="R321" s="60" t="s">
        <v>3346</v>
      </c>
      <c r="S321" s="60" t="s">
        <v>3347</v>
      </c>
      <c r="T321" s="60" t="s">
        <v>3348</v>
      </c>
      <c r="U321" s="60" t="s">
        <v>3349</v>
      </c>
      <c r="V321" s="60" t="s">
        <v>1145</v>
      </c>
      <c r="W321" s="60" t="s">
        <v>3350</v>
      </c>
      <c r="X321" s="60" t="s">
        <v>4145</v>
      </c>
      <c r="Y321" s="60" t="s">
        <v>4146</v>
      </c>
      <c r="Z321" s="60" t="s">
        <v>3351</v>
      </c>
      <c r="AA321" s="60" t="s">
        <v>4147</v>
      </c>
      <c r="AB321" s="60" t="s">
        <v>3352</v>
      </c>
      <c r="AC321" s="60" t="s">
        <v>3772</v>
      </c>
      <c r="AD321" s="60" t="s">
        <v>3353</v>
      </c>
    </row>
    <row r="322" spans="1:31" s="42" customFormat="1" ht="203.5" customHeight="1" x14ac:dyDescent="0.35">
      <c r="A322" s="2">
        <v>321</v>
      </c>
      <c r="B322" s="53">
        <v>2</v>
      </c>
      <c r="C322" s="85">
        <v>11</v>
      </c>
      <c r="D322" s="31" t="s">
        <v>473</v>
      </c>
      <c r="E322" s="2" t="s">
        <v>1146</v>
      </c>
      <c r="F322" s="21">
        <v>4</v>
      </c>
      <c r="G322" s="2">
        <v>3</v>
      </c>
      <c r="H322" s="2">
        <v>5</v>
      </c>
      <c r="I322" s="102">
        <v>3</v>
      </c>
      <c r="J322" s="102">
        <v>4</v>
      </c>
      <c r="K322" s="102">
        <v>3</v>
      </c>
      <c r="L322" s="102">
        <v>4</v>
      </c>
      <c r="M322" s="102">
        <v>1</v>
      </c>
      <c r="N322" s="60" t="s">
        <v>3354</v>
      </c>
      <c r="O322" s="60" t="s">
        <v>3355</v>
      </c>
      <c r="P322" s="60" t="s">
        <v>3356</v>
      </c>
      <c r="Q322" s="60" t="s">
        <v>4148</v>
      </c>
      <c r="R322" s="60" t="s">
        <v>3357</v>
      </c>
      <c r="S322" s="60" t="s">
        <v>4149</v>
      </c>
      <c r="T322" s="60" t="s">
        <v>3358</v>
      </c>
      <c r="U322" s="60" t="s">
        <v>3359</v>
      </c>
      <c r="V322" s="60" t="s">
        <v>3633</v>
      </c>
      <c r="W322" s="60" t="s">
        <v>4150</v>
      </c>
      <c r="X322" s="60" t="s">
        <v>3634</v>
      </c>
      <c r="Y322" s="60" t="s">
        <v>3360</v>
      </c>
      <c r="Z322" s="60" t="s">
        <v>3773</v>
      </c>
      <c r="AA322" s="60" t="s">
        <v>3361</v>
      </c>
      <c r="AB322" s="60" t="s">
        <v>3362</v>
      </c>
      <c r="AC322" s="60" t="s">
        <v>3630</v>
      </c>
      <c r="AD322" s="60" t="s">
        <v>3363</v>
      </c>
    </row>
    <row r="323" spans="1:31" s="42" customFormat="1" ht="145" x14ac:dyDescent="0.35">
      <c r="A323" s="2">
        <v>322</v>
      </c>
      <c r="B323" s="53">
        <v>2</v>
      </c>
      <c r="C323" s="85">
        <v>10</v>
      </c>
      <c r="D323" s="31" t="s">
        <v>346</v>
      </c>
      <c r="E323" s="2" t="s">
        <v>731</v>
      </c>
      <c r="F323" s="43">
        <v>2</v>
      </c>
      <c r="G323" s="2">
        <v>2</v>
      </c>
      <c r="H323" s="2">
        <v>4</v>
      </c>
      <c r="I323" s="102">
        <v>2</v>
      </c>
      <c r="J323" s="102">
        <v>2</v>
      </c>
      <c r="K323" s="102">
        <v>3</v>
      </c>
      <c r="L323" s="102">
        <v>2</v>
      </c>
      <c r="M323" s="102">
        <v>1</v>
      </c>
      <c r="N323" s="60" t="s">
        <v>3364</v>
      </c>
      <c r="O323" s="60" t="s">
        <v>3365</v>
      </c>
      <c r="P323" s="60" t="s">
        <v>3366</v>
      </c>
      <c r="Q323" s="60" t="s">
        <v>4151</v>
      </c>
      <c r="R323" s="60" t="s">
        <v>3367</v>
      </c>
      <c r="S323" s="60" t="s">
        <v>3368</v>
      </c>
      <c r="T323" s="60" t="s">
        <v>3531</v>
      </c>
      <c r="U323" s="60" t="s">
        <v>3369</v>
      </c>
      <c r="V323" s="60" t="s">
        <v>4152</v>
      </c>
      <c r="W323" s="60" t="s">
        <v>4153</v>
      </c>
      <c r="X323" s="60" t="s">
        <v>3774</v>
      </c>
      <c r="Y323" s="60" t="s">
        <v>3635</v>
      </c>
      <c r="Z323" s="60" t="s">
        <v>3532</v>
      </c>
      <c r="AA323" s="60" t="s">
        <v>3775</v>
      </c>
      <c r="AB323" s="60" t="s">
        <v>4154</v>
      </c>
      <c r="AC323" s="60" t="s">
        <v>3636</v>
      </c>
      <c r="AD323" s="60" t="s">
        <v>3370</v>
      </c>
    </row>
    <row r="324" spans="1:31" s="42" customFormat="1" ht="166" customHeight="1" x14ac:dyDescent="0.35">
      <c r="A324" s="2">
        <v>323</v>
      </c>
      <c r="B324" s="53">
        <v>2</v>
      </c>
      <c r="C324" s="85">
        <v>10</v>
      </c>
      <c r="D324" s="31" t="s">
        <v>435</v>
      </c>
      <c r="E324" s="2" t="s">
        <v>1109</v>
      </c>
      <c r="F324" s="23">
        <v>1</v>
      </c>
      <c r="G324" s="2">
        <v>3</v>
      </c>
      <c r="H324" s="2">
        <v>4</v>
      </c>
      <c r="I324" s="102">
        <v>2</v>
      </c>
      <c r="J324" s="102">
        <v>2</v>
      </c>
      <c r="K324" s="102">
        <v>2</v>
      </c>
      <c r="L324" s="102">
        <v>3</v>
      </c>
      <c r="M324" s="102">
        <v>1</v>
      </c>
      <c r="N324" s="60" t="s">
        <v>3371</v>
      </c>
      <c r="O324" s="60" t="s">
        <v>3372</v>
      </c>
      <c r="P324" s="60" t="s">
        <v>4155</v>
      </c>
      <c r="Q324" s="60" t="s">
        <v>3776</v>
      </c>
      <c r="R324" s="60" t="s">
        <v>3373</v>
      </c>
      <c r="S324" s="60" t="s">
        <v>4156</v>
      </c>
      <c r="T324" s="60" t="s">
        <v>3777</v>
      </c>
      <c r="U324" s="60" t="s">
        <v>3374</v>
      </c>
      <c r="V324" s="60" t="s">
        <v>3778</v>
      </c>
      <c r="W324" s="60" t="s">
        <v>4157</v>
      </c>
      <c r="X324" s="60" t="s">
        <v>3533</v>
      </c>
      <c r="Y324" s="60" t="s">
        <v>3637</v>
      </c>
      <c r="Z324" s="60" t="s">
        <v>3375</v>
      </c>
      <c r="AA324" s="60" t="s">
        <v>4158</v>
      </c>
      <c r="AB324" s="60" t="s">
        <v>4159</v>
      </c>
      <c r="AC324" s="60" t="s">
        <v>3376</v>
      </c>
      <c r="AD324" s="60" t="s">
        <v>3377</v>
      </c>
    </row>
    <row r="325" spans="1:31" s="42" customFormat="1" ht="116" x14ac:dyDescent="0.35">
      <c r="A325" s="2">
        <v>324</v>
      </c>
      <c r="B325" s="53">
        <v>2</v>
      </c>
      <c r="C325" s="85">
        <v>10</v>
      </c>
      <c r="D325" s="31" t="s">
        <v>435</v>
      </c>
      <c r="E325" s="2" t="s">
        <v>1148</v>
      </c>
      <c r="F325" s="23">
        <v>1</v>
      </c>
      <c r="G325" s="2">
        <v>4</v>
      </c>
      <c r="H325" s="2">
        <v>3</v>
      </c>
      <c r="I325" s="102">
        <v>2</v>
      </c>
      <c r="J325" s="102">
        <v>3</v>
      </c>
      <c r="K325" s="102">
        <v>3</v>
      </c>
      <c r="L325" s="102">
        <v>4</v>
      </c>
      <c r="M325" s="102">
        <v>1</v>
      </c>
      <c r="N325" s="60"/>
      <c r="O325" s="60" t="s">
        <v>3378</v>
      </c>
      <c r="P325" s="60" t="s">
        <v>3638</v>
      </c>
      <c r="Q325" s="60" t="s">
        <v>4160</v>
      </c>
      <c r="R325" s="60"/>
      <c r="S325" s="60" t="s">
        <v>3379</v>
      </c>
      <c r="T325" s="60"/>
      <c r="U325" s="60" t="s">
        <v>4161</v>
      </c>
      <c r="V325" s="60" t="s">
        <v>3779</v>
      </c>
      <c r="W325" s="60" t="s">
        <v>3380</v>
      </c>
      <c r="X325" s="60" t="s">
        <v>3780</v>
      </c>
      <c r="Y325" s="60" t="s">
        <v>3639</v>
      </c>
      <c r="Z325" s="60" t="s">
        <v>3534</v>
      </c>
      <c r="AA325" s="60" t="s">
        <v>3781</v>
      </c>
      <c r="AB325" s="60" t="s">
        <v>3640</v>
      </c>
      <c r="AC325" s="60" t="s">
        <v>4162</v>
      </c>
      <c r="AD325" s="60" t="s">
        <v>3381</v>
      </c>
    </row>
    <row r="326" spans="1:31" s="42" customFormat="1" ht="170.15" customHeight="1" x14ac:dyDescent="0.35">
      <c r="A326" s="2">
        <v>325</v>
      </c>
      <c r="B326" s="53">
        <v>2</v>
      </c>
      <c r="C326" s="85">
        <v>10</v>
      </c>
      <c r="D326" s="31" t="s">
        <v>435</v>
      </c>
      <c r="E326" s="2" t="s">
        <v>589</v>
      </c>
      <c r="F326" s="23">
        <v>1</v>
      </c>
      <c r="G326" s="2">
        <v>5</v>
      </c>
      <c r="H326" s="2">
        <v>5</v>
      </c>
      <c r="I326" s="102">
        <v>2</v>
      </c>
      <c r="J326" s="102">
        <v>3</v>
      </c>
      <c r="K326" s="102">
        <v>3</v>
      </c>
      <c r="L326" s="102">
        <v>4</v>
      </c>
      <c r="M326" s="102">
        <v>1</v>
      </c>
      <c r="N326" s="60" t="s">
        <v>3382</v>
      </c>
      <c r="O326" s="60" t="s">
        <v>3383</v>
      </c>
      <c r="P326" s="60" t="s">
        <v>3782</v>
      </c>
      <c r="Q326" s="60" t="s">
        <v>3776</v>
      </c>
      <c r="R326" s="60" t="s">
        <v>4163</v>
      </c>
      <c r="S326" s="60" t="s">
        <v>4156</v>
      </c>
      <c r="T326" s="60" t="s">
        <v>4164</v>
      </c>
      <c r="U326" s="60"/>
      <c r="V326" s="60" t="s">
        <v>3783</v>
      </c>
      <c r="W326" s="60" t="s">
        <v>3784</v>
      </c>
      <c r="X326" s="60" t="s">
        <v>3641</v>
      </c>
      <c r="Y326" s="60" t="s">
        <v>3642</v>
      </c>
      <c r="Z326" s="60" t="s">
        <v>3375</v>
      </c>
      <c r="AA326" s="60" t="s">
        <v>3384</v>
      </c>
      <c r="AB326" s="60" t="s">
        <v>4159</v>
      </c>
      <c r="AC326" s="60" t="s">
        <v>3785</v>
      </c>
      <c r="AD326" s="60" t="s">
        <v>3377</v>
      </c>
    </row>
    <row r="327" spans="1:31" s="42" customFormat="1" ht="146.15" customHeight="1" x14ac:dyDescent="0.35">
      <c r="A327" s="110">
        <v>326</v>
      </c>
      <c r="B327" s="53">
        <v>2</v>
      </c>
      <c r="C327" s="85">
        <v>10</v>
      </c>
      <c r="D327" s="124" t="s">
        <v>639</v>
      </c>
      <c r="E327" s="110" t="s">
        <v>995</v>
      </c>
      <c r="F327" s="53">
        <v>4</v>
      </c>
      <c r="G327" s="125">
        <v>1</v>
      </c>
      <c r="H327" s="110">
        <v>2</v>
      </c>
      <c r="I327" s="102">
        <v>3</v>
      </c>
      <c r="J327" s="102">
        <v>1</v>
      </c>
      <c r="K327" s="102">
        <v>1</v>
      </c>
      <c r="L327" s="102">
        <v>4</v>
      </c>
      <c r="M327" s="102">
        <v>2</v>
      </c>
      <c r="N327" s="113" t="s">
        <v>3385</v>
      </c>
      <c r="O327" s="113" t="s">
        <v>3386</v>
      </c>
      <c r="P327" s="113" t="s">
        <v>3387</v>
      </c>
      <c r="Q327" s="113" t="s">
        <v>4165</v>
      </c>
      <c r="R327" s="113" t="s">
        <v>3388</v>
      </c>
      <c r="S327" s="113" t="s">
        <v>3389</v>
      </c>
      <c r="T327" s="113" t="s">
        <v>3643</v>
      </c>
      <c r="U327" s="113" t="s">
        <v>3390</v>
      </c>
      <c r="V327" s="113" t="s">
        <v>3391</v>
      </c>
      <c r="W327" s="113" t="s">
        <v>3392</v>
      </c>
      <c r="X327" s="113" t="s">
        <v>3393</v>
      </c>
      <c r="Y327" s="113" t="s">
        <v>3394</v>
      </c>
      <c r="Z327" s="113" t="s">
        <v>4166</v>
      </c>
      <c r="AA327" s="113" t="s">
        <v>3395</v>
      </c>
      <c r="AB327" s="113" t="s">
        <v>4167</v>
      </c>
      <c r="AC327" s="113" t="s">
        <v>3396</v>
      </c>
      <c r="AD327" s="113" t="s">
        <v>3397</v>
      </c>
    </row>
    <row r="328" spans="1:31" s="88" customFormat="1" ht="43.5" x14ac:dyDescent="0.35">
      <c r="A328" s="121">
        <v>327</v>
      </c>
      <c r="B328" s="36">
        <v>2</v>
      </c>
      <c r="C328" s="121">
        <v>14</v>
      </c>
      <c r="D328" s="122" t="s">
        <v>435</v>
      </c>
      <c r="E328" s="28" t="s">
        <v>3026</v>
      </c>
      <c r="F328" s="36">
        <v>1</v>
      </c>
      <c r="G328" s="36">
        <v>4</v>
      </c>
      <c r="H328" s="36">
        <v>3</v>
      </c>
      <c r="I328" s="102">
        <v>2</v>
      </c>
      <c r="J328" s="102">
        <v>3</v>
      </c>
      <c r="K328" s="102">
        <v>3</v>
      </c>
      <c r="L328" s="102">
        <v>4</v>
      </c>
      <c r="M328" s="102">
        <v>1</v>
      </c>
      <c r="N328" s="122"/>
      <c r="O328" s="122"/>
      <c r="P328" s="122"/>
      <c r="Q328" s="122"/>
      <c r="R328" s="122"/>
      <c r="S328" s="122"/>
      <c r="T328" s="122"/>
      <c r="U328" s="122"/>
      <c r="V328" s="122"/>
      <c r="W328" s="122"/>
      <c r="X328" s="122"/>
      <c r="Y328" s="122"/>
      <c r="Z328" s="122"/>
      <c r="AA328" s="122"/>
      <c r="AB328" s="122"/>
      <c r="AC328" s="122"/>
      <c r="AD328" s="122"/>
    </row>
    <row r="329" spans="1:31" s="42" customFormat="1" ht="152.5" customHeight="1" x14ac:dyDescent="0.35">
      <c r="A329" s="115">
        <v>328</v>
      </c>
      <c r="B329" s="26">
        <v>2</v>
      </c>
      <c r="C329" s="85">
        <v>14</v>
      </c>
      <c r="D329" s="116" t="s">
        <v>435</v>
      </c>
      <c r="E329" s="117" t="s">
        <v>1155</v>
      </c>
      <c r="F329" s="43">
        <v>2</v>
      </c>
      <c r="G329" s="115">
        <v>3</v>
      </c>
      <c r="H329" s="115">
        <v>1</v>
      </c>
      <c r="I329" s="102">
        <v>1</v>
      </c>
      <c r="J329" s="102">
        <v>2</v>
      </c>
      <c r="K329" s="102">
        <v>3</v>
      </c>
      <c r="L329" s="102">
        <v>3</v>
      </c>
      <c r="M329" s="102">
        <v>1</v>
      </c>
      <c r="N329" s="129" t="s">
        <v>3398</v>
      </c>
      <c r="O329" s="129" t="s">
        <v>3644</v>
      </c>
      <c r="P329" s="129" t="s">
        <v>3535</v>
      </c>
      <c r="Q329" s="129" t="s">
        <v>3399</v>
      </c>
      <c r="R329" s="129" t="s">
        <v>3536</v>
      </c>
      <c r="S329" s="129" t="s">
        <v>3645</v>
      </c>
      <c r="T329" s="129"/>
      <c r="U329" s="129"/>
      <c r="V329" s="129"/>
      <c r="W329" s="129"/>
      <c r="X329" s="129" t="s">
        <v>3786</v>
      </c>
      <c r="Y329" s="129" t="s">
        <v>3646</v>
      </c>
      <c r="Z329" s="129" t="s">
        <v>4168</v>
      </c>
      <c r="AA329" s="129"/>
      <c r="AB329" s="129"/>
      <c r="AC329" s="129" t="s">
        <v>3537</v>
      </c>
      <c r="AD329" s="129"/>
    </row>
    <row r="330" spans="1:31" s="42" customFormat="1" ht="201.65" customHeight="1" x14ac:dyDescent="0.35">
      <c r="A330" s="2">
        <v>329</v>
      </c>
      <c r="B330" s="53">
        <v>2</v>
      </c>
      <c r="C330" s="85">
        <v>14</v>
      </c>
      <c r="D330" s="31" t="s">
        <v>1126</v>
      </c>
      <c r="E330" s="20" t="s">
        <v>731</v>
      </c>
      <c r="F330" s="43">
        <v>2</v>
      </c>
      <c r="G330" s="2">
        <v>2</v>
      </c>
      <c r="H330" s="104">
        <v>3</v>
      </c>
      <c r="I330" s="102">
        <v>2</v>
      </c>
      <c r="J330" s="102">
        <v>3</v>
      </c>
      <c r="K330" s="102">
        <v>3</v>
      </c>
      <c r="L330" s="102">
        <v>4</v>
      </c>
      <c r="M330" s="102">
        <v>1</v>
      </c>
      <c r="N330" s="60"/>
      <c r="O330" s="60" t="s">
        <v>3787</v>
      </c>
      <c r="P330" s="60" t="s">
        <v>1154</v>
      </c>
      <c r="Q330" s="60" t="s">
        <v>3400</v>
      </c>
      <c r="R330" s="60" t="s">
        <v>4169</v>
      </c>
      <c r="S330" s="60" t="s">
        <v>3788</v>
      </c>
      <c r="T330" s="60" t="s">
        <v>3789</v>
      </c>
      <c r="U330" s="60" t="s">
        <v>3790</v>
      </c>
      <c r="V330" s="60" t="s">
        <v>3791</v>
      </c>
      <c r="W330" s="60" t="s">
        <v>4170</v>
      </c>
      <c r="X330" s="60" t="s">
        <v>4171</v>
      </c>
      <c r="Y330" s="60" t="s">
        <v>3792</v>
      </c>
      <c r="Z330" s="60" t="s">
        <v>3401</v>
      </c>
      <c r="AA330" s="60" t="s">
        <v>3402</v>
      </c>
      <c r="AB330" s="61" t="s">
        <v>4172</v>
      </c>
      <c r="AC330" s="60" t="s">
        <v>3403</v>
      </c>
      <c r="AD330" s="60" t="s">
        <v>3404</v>
      </c>
    </row>
    <row r="331" spans="1:31" s="42" customFormat="1" ht="235.5" customHeight="1" x14ac:dyDescent="0.35">
      <c r="A331" s="2">
        <v>330</v>
      </c>
      <c r="B331" s="53">
        <v>2</v>
      </c>
      <c r="C331" s="85">
        <v>14</v>
      </c>
      <c r="D331" s="31" t="s">
        <v>435</v>
      </c>
      <c r="E331" s="20" t="s">
        <v>1153</v>
      </c>
      <c r="F331" s="23">
        <v>1</v>
      </c>
      <c r="G331" s="104">
        <v>3</v>
      </c>
      <c r="H331" s="2">
        <v>4</v>
      </c>
      <c r="I331" s="102">
        <v>2</v>
      </c>
      <c r="J331" s="102">
        <v>3</v>
      </c>
      <c r="K331" s="102">
        <v>3</v>
      </c>
      <c r="L331" s="102">
        <v>4</v>
      </c>
      <c r="M331" s="102">
        <v>1</v>
      </c>
      <c r="N331" s="60" t="s">
        <v>3405</v>
      </c>
      <c r="O331" s="60" t="s">
        <v>4173</v>
      </c>
      <c r="P331" s="60" t="s">
        <v>3406</v>
      </c>
      <c r="Q331" s="60" t="s">
        <v>3407</v>
      </c>
      <c r="R331" s="60" t="s">
        <v>3647</v>
      </c>
      <c r="S331" s="60" t="s">
        <v>3793</v>
      </c>
      <c r="T331" s="60" t="s">
        <v>3794</v>
      </c>
      <c r="U331" s="60" t="s">
        <v>3795</v>
      </c>
      <c r="V331" s="60" t="s">
        <v>3791</v>
      </c>
      <c r="W331" s="60" t="s">
        <v>4170</v>
      </c>
      <c r="X331" s="60" t="s">
        <v>4171</v>
      </c>
      <c r="Y331" s="60" t="s">
        <v>3796</v>
      </c>
      <c r="Z331" s="60" t="s">
        <v>3408</v>
      </c>
      <c r="AA331" s="60" t="s">
        <v>3409</v>
      </c>
      <c r="AB331" s="60" t="s">
        <v>3410</v>
      </c>
      <c r="AC331" s="61" t="s">
        <v>3411</v>
      </c>
      <c r="AD331" s="60" t="s">
        <v>3412</v>
      </c>
    </row>
    <row r="332" spans="1:31" s="42" customFormat="1" ht="213.65" customHeight="1" x14ac:dyDescent="0.35">
      <c r="A332" s="2">
        <v>331</v>
      </c>
      <c r="B332" s="53">
        <v>2</v>
      </c>
      <c r="C332" s="85">
        <v>14</v>
      </c>
      <c r="D332" s="31" t="s">
        <v>435</v>
      </c>
      <c r="E332" s="2" t="s">
        <v>1149</v>
      </c>
      <c r="F332" s="23">
        <v>1</v>
      </c>
      <c r="G332" s="2">
        <v>3</v>
      </c>
      <c r="H332" s="2">
        <v>4</v>
      </c>
      <c r="I332" s="102">
        <v>2</v>
      </c>
      <c r="J332" s="102">
        <v>3</v>
      </c>
      <c r="K332" s="102">
        <v>3</v>
      </c>
      <c r="L332" s="102">
        <v>4</v>
      </c>
      <c r="M332" s="102">
        <v>1</v>
      </c>
      <c r="N332" s="60" t="s">
        <v>3413</v>
      </c>
      <c r="O332" s="60" t="s">
        <v>4174</v>
      </c>
      <c r="P332" s="60" t="s">
        <v>3797</v>
      </c>
      <c r="Q332" s="60" t="s">
        <v>3798</v>
      </c>
      <c r="R332" s="60" t="s">
        <v>3538</v>
      </c>
      <c r="S332" s="60"/>
      <c r="T332" s="60" t="s">
        <v>3539</v>
      </c>
      <c r="U332" s="60" t="s">
        <v>4175</v>
      </c>
      <c r="V332" s="61" t="s">
        <v>3540</v>
      </c>
      <c r="W332" s="60"/>
      <c r="X332" s="60" t="s">
        <v>3799</v>
      </c>
      <c r="Y332" s="60" t="s">
        <v>3800</v>
      </c>
      <c r="Z332" s="60" t="s">
        <v>3414</v>
      </c>
      <c r="AA332" s="60" t="s">
        <v>3415</v>
      </c>
      <c r="AB332" s="60" t="s">
        <v>4176</v>
      </c>
      <c r="AC332" s="60" t="s">
        <v>3416</v>
      </c>
      <c r="AD332" s="60" t="s">
        <v>3541</v>
      </c>
    </row>
    <row r="333" spans="1:31" s="42" customFormat="1" ht="188.15" customHeight="1" x14ac:dyDescent="0.35">
      <c r="A333" s="2">
        <v>332</v>
      </c>
      <c r="B333" s="53">
        <v>2</v>
      </c>
      <c r="C333" s="85">
        <v>14</v>
      </c>
      <c r="D333" s="31" t="s">
        <v>435</v>
      </c>
      <c r="E333" s="2" t="s">
        <v>1150</v>
      </c>
      <c r="F333" s="23">
        <v>1</v>
      </c>
      <c r="G333" s="2">
        <v>1</v>
      </c>
      <c r="H333" s="2">
        <v>3</v>
      </c>
      <c r="I333" s="102">
        <v>2</v>
      </c>
      <c r="J333" s="102">
        <v>2</v>
      </c>
      <c r="K333" s="102">
        <v>3</v>
      </c>
      <c r="L333" s="102">
        <v>4</v>
      </c>
      <c r="M333" s="102">
        <v>1</v>
      </c>
      <c r="N333" s="61" t="s">
        <v>3413</v>
      </c>
      <c r="O333" s="60" t="s">
        <v>3542</v>
      </c>
      <c r="P333" s="60" t="s">
        <v>3801</v>
      </c>
      <c r="Q333" s="60" t="s">
        <v>3802</v>
      </c>
      <c r="R333" s="60" t="s">
        <v>3543</v>
      </c>
      <c r="S333" s="60" t="s">
        <v>3544</v>
      </c>
      <c r="T333" s="60" t="s">
        <v>3545</v>
      </c>
      <c r="U333" s="60" t="s">
        <v>4175</v>
      </c>
      <c r="V333" s="60" t="s">
        <v>3648</v>
      </c>
      <c r="W333" s="60" t="s">
        <v>1151</v>
      </c>
      <c r="X333" s="60" t="s">
        <v>3803</v>
      </c>
      <c r="Y333" s="60" t="s">
        <v>3804</v>
      </c>
      <c r="Z333" s="60" t="s">
        <v>3417</v>
      </c>
      <c r="AA333" s="60" t="s">
        <v>3415</v>
      </c>
      <c r="AB333" s="60" t="s">
        <v>3418</v>
      </c>
      <c r="AC333" s="60" t="s">
        <v>3416</v>
      </c>
      <c r="AD333" s="60" t="s">
        <v>3419</v>
      </c>
    </row>
    <row r="334" spans="1:31" s="42" customFormat="1" ht="140.5" customHeight="1" x14ac:dyDescent="0.35">
      <c r="A334" s="110">
        <v>333</v>
      </c>
      <c r="B334" s="53">
        <v>2</v>
      </c>
      <c r="C334" s="85">
        <v>14</v>
      </c>
      <c r="D334" s="111" t="s">
        <v>1158</v>
      </c>
      <c r="E334" s="112" t="s">
        <v>1159</v>
      </c>
      <c r="F334" s="43">
        <v>2</v>
      </c>
      <c r="G334" s="110">
        <v>1</v>
      </c>
      <c r="H334" s="125">
        <v>1</v>
      </c>
      <c r="I334" s="102">
        <v>2</v>
      </c>
      <c r="J334" s="102">
        <v>2</v>
      </c>
      <c r="K334" s="102">
        <v>3</v>
      </c>
      <c r="L334" s="102">
        <v>4</v>
      </c>
      <c r="M334" s="102">
        <v>1</v>
      </c>
      <c r="N334" s="127" t="s">
        <v>4177</v>
      </c>
      <c r="O334" s="127" t="s">
        <v>3420</v>
      </c>
      <c r="P334" s="127" t="s">
        <v>1160</v>
      </c>
      <c r="Q334" s="127" t="s">
        <v>3546</v>
      </c>
      <c r="R334" s="127"/>
      <c r="S334" s="127" t="s">
        <v>1161</v>
      </c>
      <c r="T334" s="127" t="s">
        <v>3421</v>
      </c>
      <c r="U334" s="127" t="s">
        <v>3547</v>
      </c>
      <c r="V334" s="127" t="s">
        <v>3422</v>
      </c>
      <c r="W334" s="127" t="s">
        <v>3423</v>
      </c>
      <c r="X334" s="127" t="s">
        <v>3649</v>
      </c>
      <c r="Y334" s="127" t="s">
        <v>3805</v>
      </c>
      <c r="Z334" s="127" t="s">
        <v>3424</v>
      </c>
      <c r="AA334" s="127" t="s">
        <v>3425</v>
      </c>
      <c r="AB334" s="127" t="s">
        <v>3426</v>
      </c>
      <c r="AC334" s="127" t="s">
        <v>3427</v>
      </c>
      <c r="AD334" s="127" t="s">
        <v>3428</v>
      </c>
    </row>
    <row r="335" spans="1:31" s="88" customFormat="1" ht="181.5" customHeight="1" x14ac:dyDescent="0.35">
      <c r="A335" s="121">
        <v>334</v>
      </c>
      <c r="B335" s="36">
        <v>2</v>
      </c>
      <c r="C335" s="121">
        <v>14</v>
      </c>
      <c r="D335" s="88" t="s">
        <v>3027</v>
      </c>
      <c r="E335" s="121" t="s">
        <v>447</v>
      </c>
      <c r="F335" s="36">
        <v>3</v>
      </c>
      <c r="G335" s="121">
        <v>2</v>
      </c>
      <c r="H335" s="121">
        <v>5</v>
      </c>
      <c r="I335" s="102">
        <v>3</v>
      </c>
      <c r="J335" s="102">
        <v>3</v>
      </c>
      <c r="K335" s="102">
        <v>3</v>
      </c>
      <c r="L335" s="102">
        <v>4</v>
      </c>
      <c r="M335" s="102">
        <v>1</v>
      </c>
      <c r="N335" s="122"/>
      <c r="O335" s="122"/>
      <c r="P335" s="122"/>
      <c r="Q335" s="122"/>
      <c r="R335" s="122"/>
      <c r="S335" s="122"/>
      <c r="T335" s="122"/>
      <c r="U335" s="122"/>
      <c r="V335" s="122"/>
      <c r="W335" s="122"/>
      <c r="X335" s="122" t="s">
        <v>3429</v>
      </c>
      <c r="Y335" s="88" t="s">
        <v>4178</v>
      </c>
      <c r="Z335" s="88" t="s">
        <v>3430</v>
      </c>
      <c r="AA335" s="122" t="s">
        <v>4179</v>
      </c>
      <c r="AB335" s="88" t="s">
        <v>3431</v>
      </c>
      <c r="AC335" s="88" t="s">
        <v>3432</v>
      </c>
      <c r="AD335" s="122" t="s">
        <v>3650</v>
      </c>
    </row>
    <row r="336" spans="1:31" s="42" customFormat="1" ht="144" customHeight="1" x14ac:dyDescent="0.35">
      <c r="A336" s="115">
        <v>335</v>
      </c>
      <c r="B336" s="26">
        <v>2</v>
      </c>
      <c r="C336" s="85">
        <v>17</v>
      </c>
      <c r="D336" s="116" t="s">
        <v>435</v>
      </c>
      <c r="E336" s="117" t="s">
        <v>1153</v>
      </c>
      <c r="F336" s="23">
        <v>1</v>
      </c>
      <c r="G336" s="118">
        <v>4</v>
      </c>
      <c r="H336" s="115">
        <v>4</v>
      </c>
      <c r="I336" s="102">
        <v>2</v>
      </c>
      <c r="J336" s="102">
        <v>3</v>
      </c>
      <c r="K336" s="102">
        <v>2</v>
      </c>
      <c r="L336" s="102">
        <v>4</v>
      </c>
      <c r="M336" s="102">
        <v>1</v>
      </c>
      <c r="N336" s="129" t="s">
        <v>4180</v>
      </c>
      <c r="O336" s="129" t="s">
        <v>3433</v>
      </c>
      <c r="P336" s="129"/>
      <c r="Q336" s="129" t="s">
        <v>3548</v>
      </c>
      <c r="R336" s="129" t="s">
        <v>3434</v>
      </c>
      <c r="S336" s="129" t="s">
        <v>3435</v>
      </c>
      <c r="T336" s="129" t="s">
        <v>4181</v>
      </c>
      <c r="U336" s="129" t="s">
        <v>3436</v>
      </c>
      <c r="V336" s="129" t="s">
        <v>3437</v>
      </c>
      <c r="W336" s="129" t="s">
        <v>3438</v>
      </c>
      <c r="X336" s="129" t="s">
        <v>3439</v>
      </c>
      <c r="Y336" s="129" t="s">
        <v>3440</v>
      </c>
      <c r="Z336" s="129" t="s">
        <v>3441</v>
      </c>
      <c r="AA336" s="129" t="s">
        <v>3442</v>
      </c>
      <c r="AB336" s="129" t="s">
        <v>3443</v>
      </c>
      <c r="AC336" s="129" t="s">
        <v>3651</v>
      </c>
      <c r="AD336" s="129" t="s">
        <v>3444</v>
      </c>
      <c r="AE336" s="72"/>
    </row>
    <row r="337" spans="1:31" s="42" customFormat="1" ht="130.5" x14ac:dyDescent="0.35">
      <c r="A337" s="110">
        <v>336</v>
      </c>
      <c r="B337" s="53">
        <v>2</v>
      </c>
      <c r="C337" s="85">
        <v>17</v>
      </c>
      <c r="D337" s="111" t="s">
        <v>1162</v>
      </c>
      <c r="E337" s="112" t="s">
        <v>1163</v>
      </c>
      <c r="F337" s="43">
        <v>2</v>
      </c>
      <c r="G337" s="110">
        <v>1</v>
      </c>
      <c r="H337" s="110">
        <v>1</v>
      </c>
      <c r="I337" s="102">
        <v>1</v>
      </c>
      <c r="J337" s="102">
        <v>3</v>
      </c>
      <c r="K337" s="102">
        <v>3</v>
      </c>
      <c r="L337" s="102">
        <v>4</v>
      </c>
      <c r="M337" s="102">
        <v>1</v>
      </c>
      <c r="N337" s="127" t="s">
        <v>1164</v>
      </c>
      <c r="O337" s="113"/>
      <c r="P337" s="127" t="s">
        <v>3445</v>
      </c>
      <c r="Q337" s="113"/>
      <c r="R337" s="113" t="s">
        <v>3446</v>
      </c>
      <c r="S337" s="113" t="s">
        <v>3447</v>
      </c>
      <c r="T337" s="113" t="s">
        <v>3448</v>
      </c>
      <c r="U337" s="113"/>
      <c r="V337" s="113" t="s">
        <v>3549</v>
      </c>
      <c r="W337" s="113" t="s">
        <v>3652</v>
      </c>
      <c r="X337" s="113" t="s">
        <v>3653</v>
      </c>
      <c r="Y337" s="113" t="s">
        <v>3654</v>
      </c>
      <c r="Z337" s="113" t="s">
        <v>3449</v>
      </c>
      <c r="AA337" s="113" t="s">
        <v>3449</v>
      </c>
      <c r="AB337" s="113"/>
      <c r="AC337" s="113" t="s">
        <v>3806</v>
      </c>
      <c r="AD337" s="127" t="s">
        <v>3807</v>
      </c>
    </row>
    <row r="338" spans="1:31" s="88" customFormat="1" ht="167.15" customHeight="1" x14ac:dyDescent="0.35">
      <c r="A338" s="36">
        <v>337</v>
      </c>
      <c r="B338" s="36">
        <v>2</v>
      </c>
      <c r="C338" s="121">
        <v>17</v>
      </c>
      <c r="D338" s="132" t="s">
        <v>1162</v>
      </c>
      <c r="E338" s="133" t="s">
        <v>1165</v>
      </c>
      <c r="F338" s="36">
        <v>2</v>
      </c>
      <c r="G338" s="123">
        <v>1</v>
      </c>
      <c r="H338" s="36">
        <v>3</v>
      </c>
      <c r="I338" s="102">
        <v>2</v>
      </c>
      <c r="J338" s="102">
        <v>4</v>
      </c>
      <c r="K338" s="102">
        <v>3</v>
      </c>
      <c r="L338" s="102">
        <v>4</v>
      </c>
      <c r="M338" s="102">
        <v>1</v>
      </c>
      <c r="N338" s="67" t="s">
        <v>3450</v>
      </c>
      <c r="O338" s="67" t="s">
        <v>3451</v>
      </c>
      <c r="P338" s="67"/>
      <c r="Q338" s="67" t="s">
        <v>4182</v>
      </c>
      <c r="R338" s="67" t="s">
        <v>3452</v>
      </c>
      <c r="S338" s="67"/>
      <c r="T338" s="67" t="s">
        <v>3453</v>
      </c>
      <c r="U338" s="67" t="s">
        <v>3655</v>
      </c>
      <c r="V338" s="67" t="s">
        <v>3656</v>
      </c>
      <c r="W338" s="67" t="s">
        <v>3454</v>
      </c>
      <c r="X338" s="67" t="s">
        <v>3455</v>
      </c>
      <c r="Y338" s="67"/>
      <c r="Z338" s="67" t="s">
        <v>3456</v>
      </c>
      <c r="AA338" s="67" t="s">
        <v>3457</v>
      </c>
      <c r="AB338" s="67" t="s">
        <v>4183</v>
      </c>
      <c r="AC338" s="67" t="s">
        <v>3657</v>
      </c>
      <c r="AD338" s="67" t="s">
        <v>3550</v>
      </c>
      <c r="AE338" s="72"/>
    </row>
    <row r="339" spans="1:31" s="42" customFormat="1" ht="14.5" x14ac:dyDescent="0.35">
      <c r="A339" s="130">
        <v>338</v>
      </c>
      <c r="B339" s="26">
        <v>2</v>
      </c>
      <c r="C339" s="85">
        <v>17</v>
      </c>
      <c r="D339" s="131" t="s">
        <v>38</v>
      </c>
      <c r="E339" s="128" t="s">
        <v>1197</v>
      </c>
      <c r="F339" s="48">
        <v>4</v>
      </c>
      <c r="G339" s="115">
        <v>2</v>
      </c>
      <c r="H339" s="118">
        <v>3</v>
      </c>
      <c r="I339" s="102">
        <v>2</v>
      </c>
      <c r="J339" s="102">
        <v>3</v>
      </c>
      <c r="K339" s="102">
        <v>1</v>
      </c>
      <c r="L339" s="102">
        <v>4</v>
      </c>
      <c r="M339" s="102">
        <v>2</v>
      </c>
      <c r="N339" s="131"/>
      <c r="O339" s="131"/>
      <c r="P339" s="131"/>
      <c r="Q339" s="131"/>
      <c r="R339" s="131"/>
      <c r="S339" s="131"/>
      <c r="T339" s="131"/>
      <c r="U339" s="131"/>
      <c r="V339" s="131"/>
      <c r="W339" s="131"/>
      <c r="X339" s="131"/>
      <c r="Y339" s="131"/>
      <c r="Z339" s="131"/>
      <c r="AA339" s="131"/>
      <c r="AB339" s="131"/>
      <c r="AC339" s="131"/>
      <c r="AD339" s="131"/>
      <c r="AE339" s="88"/>
    </row>
    <row r="340" spans="1:31" s="42" customFormat="1" ht="115" customHeight="1" x14ac:dyDescent="0.35">
      <c r="A340" s="2">
        <v>339</v>
      </c>
      <c r="B340" s="53">
        <v>2</v>
      </c>
      <c r="C340" s="85">
        <v>17</v>
      </c>
      <c r="D340" s="62" t="s">
        <v>38</v>
      </c>
      <c r="E340" s="63" t="s">
        <v>1166</v>
      </c>
      <c r="F340" s="21">
        <v>4</v>
      </c>
      <c r="G340" s="2">
        <v>2</v>
      </c>
      <c r="H340" s="2">
        <v>5</v>
      </c>
      <c r="I340" s="102">
        <v>3</v>
      </c>
      <c r="J340" s="102">
        <v>4</v>
      </c>
      <c r="K340" s="102">
        <v>1</v>
      </c>
      <c r="L340" s="102">
        <v>4</v>
      </c>
      <c r="M340" s="102">
        <v>1</v>
      </c>
      <c r="N340" s="61" t="s">
        <v>3458</v>
      </c>
      <c r="O340" s="61" t="s">
        <v>3459</v>
      </c>
      <c r="P340" s="61" t="s">
        <v>3460</v>
      </c>
      <c r="Q340" s="61" t="s">
        <v>3461</v>
      </c>
      <c r="R340" s="61" t="s">
        <v>3462</v>
      </c>
      <c r="S340" s="61" t="s">
        <v>3463</v>
      </c>
      <c r="T340" s="61"/>
      <c r="U340" s="61" t="s">
        <v>4184</v>
      </c>
      <c r="V340" s="61" t="s">
        <v>4185</v>
      </c>
      <c r="W340" s="61" t="s">
        <v>3464</v>
      </c>
      <c r="X340" s="61" t="s">
        <v>3465</v>
      </c>
      <c r="Y340" s="61" t="s">
        <v>3466</v>
      </c>
      <c r="Z340" s="61" t="s">
        <v>3467</v>
      </c>
      <c r="AA340" s="61" t="s">
        <v>3551</v>
      </c>
      <c r="AB340" s="61"/>
      <c r="AC340" s="61" t="s">
        <v>3468</v>
      </c>
      <c r="AD340" s="61" t="s">
        <v>4186</v>
      </c>
    </row>
    <row r="341" spans="1:31" s="42" customFormat="1" ht="156" customHeight="1" x14ac:dyDescent="0.35">
      <c r="A341" s="54">
        <v>340</v>
      </c>
      <c r="B341" s="53">
        <v>2</v>
      </c>
      <c r="C341" s="85">
        <v>17</v>
      </c>
      <c r="D341" s="31" t="s">
        <v>389</v>
      </c>
      <c r="E341" s="2" t="s">
        <v>878</v>
      </c>
      <c r="F341" s="21">
        <v>4</v>
      </c>
      <c r="G341" s="104">
        <v>1</v>
      </c>
      <c r="H341" s="2">
        <v>4</v>
      </c>
      <c r="I341" s="102">
        <v>2</v>
      </c>
      <c r="J341" s="102">
        <v>3</v>
      </c>
      <c r="K341" s="102">
        <v>1</v>
      </c>
      <c r="L341" s="102">
        <v>4</v>
      </c>
      <c r="M341" s="102">
        <v>1</v>
      </c>
      <c r="N341" s="61" t="s">
        <v>4187</v>
      </c>
      <c r="O341" s="61" t="s">
        <v>3459</v>
      </c>
      <c r="P341" s="60"/>
      <c r="Q341" s="61" t="s">
        <v>3469</v>
      </c>
      <c r="R341" s="61" t="s">
        <v>3462</v>
      </c>
      <c r="S341" s="61" t="s">
        <v>3470</v>
      </c>
      <c r="T341" s="61"/>
      <c r="U341" s="61" t="s">
        <v>3471</v>
      </c>
      <c r="V341" s="61" t="s">
        <v>3472</v>
      </c>
      <c r="W341" s="61" t="s">
        <v>3473</v>
      </c>
      <c r="X341" s="61" t="s">
        <v>3474</v>
      </c>
      <c r="Y341" s="61" t="s">
        <v>1167</v>
      </c>
      <c r="Z341" s="61" t="s">
        <v>3475</v>
      </c>
      <c r="AA341" s="61" t="s">
        <v>3551</v>
      </c>
      <c r="AB341" s="61"/>
      <c r="AC341" s="61" t="s">
        <v>3476</v>
      </c>
      <c r="AD341" s="61" t="s">
        <v>3477</v>
      </c>
    </row>
    <row r="342" spans="1:31" s="42" customFormat="1" ht="172.5" customHeight="1" x14ac:dyDescent="0.35">
      <c r="A342" s="2">
        <v>341</v>
      </c>
      <c r="B342" s="21">
        <v>1</v>
      </c>
      <c r="C342" s="85">
        <v>6</v>
      </c>
      <c r="D342" s="31"/>
      <c r="E342" s="2"/>
      <c r="F342" s="43">
        <v>7</v>
      </c>
      <c r="G342" s="2">
        <v>1</v>
      </c>
      <c r="H342" s="104">
        <v>3</v>
      </c>
      <c r="I342" s="102">
        <v>2</v>
      </c>
      <c r="J342" s="102">
        <v>1</v>
      </c>
      <c r="K342" s="102">
        <v>2</v>
      </c>
      <c r="L342" s="102">
        <v>4</v>
      </c>
      <c r="M342" s="102">
        <v>1</v>
      </c>
      <c r="N342" s="60" t="s">
        <v>6128</v>
      </c>
      <c r="O342" s="60" t="s">
        <v>6129</v>
      </c>
      <c r="P342" s="60"/>
      <c r="Q342" s="60" t="s">
        <v>6130</v>
      </c>
      <c r="R342" s="60"/>
      <c r="S342" s="60"/>
      <c r="T342" s="60" t="s">
        <v>4603</v>
      </c>
      <c r="U342" s="60" t="s">
        <v>6131</v>
      </c>
      <c r="V342" s="60"/>
      <c r="W342" s="60" t="s">
        <v>6132</v>
      </c>
      <c r="X342" s="60" t="s">
        <v>6133</v>
      </c>
      <c r="Y342" s="60" t="s">
        <v>6134</v>
      </c>
      <c r="Z342" s="60" t="s">
        <v>6135</v>
      </c>
      <c r="AA342" s="60"/>
      <c r="AB342" s="60" t="s">
        <v>6136</v>
      </c>
      <c r="AC342" s="60"/>
      <c r="AD342" s="60"/>
    </row>
    <row r="343" spans="1:31" s="42" customFormat="1" ht="127" customHeight="1" x14ac:dyDescent="0.35">
      <c r="A343" s="2">
        <v>342</v>
      </c>
      <c r="B343" s="21">
        <v>1</v>
      </c>
      <c r="C343" s="85">
        <v>6</v>
      </c>
      <c r="D343" s="89"/>
      <c r="E343" s="90"/>
      <c r="F343" s="21">
        <v>4</v>
      </c>
      <c r="G343" s="104">
        <v>1</v>
      </c>
      <c r="H343" s="2">
        <v>3</v>
      </c>
      <c r="I343" s="102">
        <v>2</v>
      </c>
      <c r="J343" s="102">
        <v>4</v>
      </c>
      <c r="K343" s="102">
        <v>2</v>
      </c>
      <c r="L343" s="102">
        <v>3</v>
      </c>
      <c r="M343" s="102">
        <v>1</v>
      </c>
      <c r="N343" s="60" t="s">
        <v>6137</v>
      </c>
      <c r="O343" s="60" t="s">
        <v>6138</v>
      </c>
      <c r="P343" s="60"/>
      <c r="Q343" s="60" t="s">
        <v>6139</v>
      </c>
      <c r="R343" s="60" t="s">
        <v>6140</v>
      </c>
      <c r="S343" s="60" t="s">
        <v>6141</v>
      </c>
      <c r="T343" s="60" t="s">
        <v>6142</v>
      </c>
      <c r="U343" s="60" t="s">
        <v>6143</v>
      </c>
      <c r="V343" s="60" t="s">
        <v>6144</v>
      </c>
      <c r="W343" s="60" t="s">
        <v>6145</v>
      </c>
      <c r="X343" s="60" t="s">
        <v>6146</v>
      </c>
      <c r="Y343" s="60"/>
      <c r="Z343" s="60" t="s">
        <v>6147</v>
      </c>
      <c r="AA343" s="60" t="s">
        <v>6148</v>
      </c>
      <c r="AB343" s="60" t="s">
        <v>6149</v>
      </c>
      <c r="AC343" s="60"/>
      <c r="AD343" s="60" t="s">
        <v>6150</v>
      </c>
    </row>
    <row r="344" spans="1:31" s="42" customFormat="1" ht="279" customHeight="1" x14ac:dyDescent="0.35">
      <c r="A344" s="2">
        <v>343</v>
      </c>
      <c r="B344" s="53">
        <v>2</v>
      </c>
      <c r="C344" s="85">
        <v>17</v>
      </c>
      <c r="D344" s="31" t="s">
        <v>939</v>
      </c>
      <c r="E344" s="2" t="s">
        <v>447</v>
      </c>
      <c r="F344" s="43">
        <v>5</v>
      </c>
      <c r="G344" s="2">
        <v>3</v>
      </c>
      <c r="H344" s="2">
        <v>5</v>
      </c>
      <c r="I344" s="102">
        <v>3</v>
      </c>
      <c r="J344" s="102">
        <v>3</v>
      </c>
      <c r="K344" s="102">
        <v>1</v>
      </c>
      <c r="L344" s="102">
        <v>3</v>
      </c>
      <c r="M344" s="102">
        <v>1</v>
      </c>
      <c r="N344" s="31" t="s">
        <v>940</v>
      </c>
      <c r="O344" s="31" t="s">
        <v>941</v>
      </c>
      <c r="P344" s="31" t="s">
        <v>942</v>
      </c>
      <c r="Q344" s="31" t="s">
        <v>943</v>
      </c>
      <c r="R344" s="31" t="s">
        <v>944</v>
      </c>
      <c r="S344" s="31" t="s">
        <v>945</v>
      </c>
      <c r="T344" s="31"/>
      <c r="U344" s="31" t="s">
        <v>946</v>
      </c>
      <c r="V344" s="31" t="s">
        <v>947</v>
      </c>
      <c r="W344" s="31" t="s">
        <v>948</v>
      </c>
      <c r="X344" s="31" t="s">
        <v>949</v>
      </c>
      <c r="Y344" s="31" t="s">
        <v>950</v>
      </c>
      <c r="Z344" s="31" t="s">
        <v>951</v>
      </c>
      <c r="AA344" s="31" t="s">
        <v>952</v>
      </c>
      <c r="AB344" s="31" t="s">
        <v>953</v>
      </c>
      <c r="AC344" s="31" t="s">
        <v>954</v>
      </c>
      <c r="AD344" s="31" t="s">
        <v>955</v>
      </c>
    </row>
    <row r="345" spans="1:31" s="42" customFormat="1" ht="167.5" customHeight="1" x14ac:dyDescent="0.35">
      <c r="A345" s="2">
        <v>344</v>
      </c>
      <c r="B345" s="53">
        <v>2</v>
      </c>
      <c r="C345" s="85">
        <v>17</v>
      </c>
      <c r="D345" s="31" t="s">
        <v>957</v>
      </c>
      <c r="E345" s="2" t="s">
        <v>958</v>
      </c>
      <c r="F345" s="43">
        <v>2</v>
      </c>
      <c r="G345" s="2">
        <v>2</v>
      </c>
      <c r="H345" s="2">
        <v>3</v>
      </c>
      <c r="I345" s="102">
        <v>2</v>
      </c>
      <c r="J345" s="102">
        <v>3</v>
      </c>
      <c r="K345" s="102">
        <v>3</v>
      </c>
      <c r="L345" s="102">
        <v>1</v>
      </c>
      <c r="M345" s="102">
        <v>1</v>
      </c>
      <c r="N345" s="31" t="s">
        <v>959</v>
      </c>
      <c r="O345" s="31" t="s">
        <v>960</v>
      </c>
      <c r="P345" s="31" t="s">
        <v>961</v>
      </c>
      <c r="Q345" s="31" t="s">
        <v>962</v>
      </c>
      <c r="R345" s="31" t="s">
        <v>963</v>
      </c>
      <c r="S345" s="31" t="s">
        <v>964</v>
      </c>
      <c r="T345" s="31" t="s">
        <v>965</v>
      </c>
      <c r="U345" s="31" t="s">
        <v>966</v>
      </c>
      <c r="V345" s="31" t="s">
        <v>967</v>
      </c>
      <c r="W345" s="31" t="s">
        <v>968</v>
      </c>
      <c r="X345" s="31" t="s">
        <v>969</v>
      </c>
      <c r="Y345" s="31" t="s">
        <v>970</v>
      </c>
      <c r="Z345" s="31" t="s">
        <v>971</v>
      </c>
      <c r="AA345" s="31" t="s">
        <v>972</v>
      </c>
      <c r="AB345" s="31" t="s">
        <v>973</v>
      </c>
      <c r="AC345" s="31" t="s">
        <v>974</v>
      </c>
      <c r="AD345" s="31" t="s">
        <v>975</v>
      </c>
      <c r="AE345" s="72"/>
    </row>
    <row r="346" spans="1:31" s="42" customFormat="1" ht="124" customHeight="1" x14ac:dyDescent="0.35">
      <c r="A346" s="2">
        <v>345</v>
      </c>
      <c r="B346" s="53">
        <v>2</v>
      </c>
      <c r="C346" s="85">
        <v>17</v>
      </c>
      <c r="D346" s="31" t="s">
        <v>3068</v>
      </c>
      <c r="E346" s="2" t="s">
        <v>447</v>
      </c>
      <c r="F346" s="43">
        <v>5</v>
      </c>
      <c r="G346" s="2">
        <v>2</v>
      </c>
      <c r="H346" s="2">
        <v>5</v>
      </c>
      <c r="I346" s="102">
        <v>2</v>
      </c>
      <c r="J346" s="102">
        <v>4</v>
      </c>
      <c r="K346" s="102">
        <v>3</v>
      </c>
      <c r="L346" s="102">
        <v>4</v>
      </c>
      <c r="M346" s="102">
        <v>1</v>
      </c>
      <c r="N346" s="60" t="s">
        <v>3069</v>
      </c>
      <c r="O346" s="60" t="s">
        <v>3808</v>
      </c>
      <c r="P346" s="61" t="s">
        <v>3809</v>
      </c>
      <c r="Q346" s="61" t="s">
        <v>3810</v>
      </c>
      <c r="R346" s="61" t="s">
        <v>3811</v>
      </c>
      <c r="S346" s="60" t="s">
        <v>3812</v>
      </c>
      <c r="T346" s="29" t="s">
        <v>3813</v>
      </c>
      <c r="U346" s="29" t="s">
        <v>3814</v>
      </c>
      <c r="V346" s="29" t="s">
        <v>3815</v>
      </c>
      <c r="W346" s="29" t="s">
        <v>3816</v>
      </c>
      <c r="X346" s="29" t="s">
        <v>3817</v>
      </c>
      <c r="Y346" s="31"/>
      <c r="Z346" s="29" t="s">
        <v>3658</v>
      </c>
      <c r="AA346" s="29" t="s">
        <v>3818</v>
      </c>
      <c r="AB346" s="29" t="s">
        <v>3478</v>
      </c>
      <c r="AC346" s="31"/>
      <c r="AD346" s="31"/>
    </row>
    <row r="347" spans="1:31" s="42" customFormat="1" ht="232.5" customHeight="1" x14ac:dyDescent="0.35">
      <c r="A347" s="2">
        <v>346</v>
      </c>
      <c r="B347" s="21">
        <v>1</v>
      </c>
      <c r="C347" s="85">
        <v>6</v>
      </c>
      <c r="D347" s="31"/>
      <c r="E347" s="2"/>
      <c r="F347" s="21">
        <v>4</v>
      </c>
      <c r="G347" s="2">
        <v>2</v>
      </c>
      <c r="H347" s="2">
        <v>2</v>
      </c>
      <c r="I347" s="102">
        <v>1</v>
      </c>
      <c r="J347" s="102">
        <v>4</v>
      </c>
      <c r="K347" s="102">
        <v>2</v>
      </c>
      <c r="L347" s="102">
        <v>4</v>
      </c>
      <c r="M347" s="102">
        <v>1</v>
      </c>
      <c r="N347" s="60" t="s">
        <v>6151</v>
      </c>
      <c r="O347" s="60" t="s">
        <v>6152</v>
      </c>
      <c r="P347" s="60" t="s">
        <v>6153</v>
      </c>
      <c r="Q347" s="60" t="s">
        <v>6154</v>
      </c>
      <c r="R347" s="60"/>
      <c r="S347" s="60" t="s">
        <v>6155</v>
      </c>
      <c r="T347" s="60" t="s">
        <v>6156</v>
      </c>
      <c r="U347" s="60" t="s">
        <v>6157</v>
      </c>
      <c r="V347" s="60" t="s">
        <v>6158</v>
      </c>
      <c r="W347" s="60" t="s">
        <v>6159</v>
      </c>
      <c r="X347" s="60" t="s">
        <v>6160</v>
      </c>
      <c r="Y347" s="60" t="s">
        <v>6161</v>
      </c>
      <c r="Z347" s="60" t="s">
        <v>6162</v>
      </c>
      <c r="AA347" s="60" t="s">
        <v>6163</v>
      </c>
      <c r="AB347" s="60" t="s">
        <v>6164</v>
      </c>
      <c r="AC347" s="60" t="s">
        <v>6165</v>
      </c>
      <c r="AD347" s="60" t="s">
        <v>6166</v>
      </c>
    </row>
    <row r="348" spans="1:31" s="42" customFormat="1" ht="26.5" customHeight="1" x14ac:dyDescent="0.35">
      <c r="A348" s="2">
        <v>347</v>
      </c>
      <c r="B348" s="21">
        <v>4</v>
      </c>
      <c r="C348" s="85">
        <v>24</v>
      </c>
      <c r="D348" s="2" t="s">
        <v>1037</v>
      </c>
      <c r="E348" s="2"/>
      <c r="F348" s="21">
        <v>4</v>
      </c>
      <c r="G348" s="2">
        <v>2</v>
      </c>
      <c r="H348" s="2">
        <v>4</v>
      </c>
      <c r="I348" s="102">
        <v>1</v>
      </c>
      <c r="J348" s="102">
        <v>4</v>
      </c>
      <c r="K348" s="102">
        <v>2</v>
      </c>
      <c r="L348" s="102">
        <v>3</v>
      </c>
      <c r="M348" s="102">
        <v>1</v>
      </c>
      <c r="N348" s="31"/>
      <c r="O348" s="31"/>
      <c r="P348" s="31"/>
      <c r="Q348" s="31"/>
      <c r="R348" s="31"/>
      <c r="S348" s="31"/>
      <c r="T348" s="31"/>
      <c r="U348" s="31"/>
      <c r="V348" s="31"/>
      <c r="W348" s="31"/>
      <c r="X348" s="31"/>
      <c r="Y348" s="31"/>
      <c r="Z348" s="31"/>
      <c r="AA348" s="31"/>
      <c r="AB348" s="31"/>
      <c r="AC348" s="31"/>
      <c r="AD348" s="31"/>
    </row>
    <row r="349" spans="1:31" s="42" customFormat="1" ht="116" x14ac:dyDescent="0.35">
      <c r="A349" s="2">
        <v>348</v>
      </c>
      <c r="B349" s="53">
        <v>2</v>
      </c>
      <c r="C349" s="85">
        <v>16</v>
      </c>
      <c r="D349" s="31"/>
      <c r="E349" s="2"/>
      <c r="F349" s="43">
        <v>7</v>
      </c>
      <c r="G349" s="2">
        <v>1</v>
      </c>
      <c r="H349" s="2">
        <v>4</v>
      </c>
      <c r="I349" s="102">
        <v>2</v>
      </c>
      <c r="J349" s="102">
        <v>1</v>
      </c>
      <c r="K349" s="102">
        <v>1</v>
      </c>
      <c r="L349" s="102">
        <v>4</v>
      </c>
      <c r="M349" s="102">
        <v>1</v>
      </c>
      <c r="N349" s="60" t="s">
        <v>6167</v>
      </c>
      <c r="O349" s="60" t="s">
        <v>6168</v>
      </c>
      <c r="P349" s="60" t="s">
        <v>6169</v>
      </c>
      <c r="Q349" s="60" t="s">
        <v>6170</v>
      </c>
      <c r="R349" s="60"/>
      <c r="S349" s="60"/>
      <c r="T349" s="60"/>
      <c r="U349" s="60"/>
      <c r="V349" s="60" t="s">
        <v>6171</v>
      </c>
      <c r="W349" s="60" t="s">
        <v>6172</v>
      </c>
      <c r="X349" s="60" t="s">
        <v>6173</v>
      </c>
      <c r="Y349" s="60"/>
      <c r="Z349" s="60" t="s">
        <v>6174</v>
      </c>
      <c r="AA349" s="60" t="s">
        <v>6175</v>
      </c>
      <c r="AB349" s="60" t="s">
        <v>6176</v>
      </c>
      <c r="AC349" s="60" t="s">
        <v>6177</v>
      </c>
      <c r="AD349" s="60" t="s">
        <v>6178</v>
      </c>
    </row>
    <row r="350" spans="1:31" s="42" customFormat="1" ht="314.5" customHeight="1" x14ac:dyDescent="0.35">
      <c r="A350" s="2">
        <v>349</v>
      </c>
      <c r="B350" s="21">
        <v>1</v>
      </c>
      <c r="C350" s="85">
        <v>1</v>
      </c>
      <c r="D350" s="31" t="s">
        <v>883</v>
      </c>
      <c r="E350" s="2" t="s">
        <v>447</v>
      </c>
      <c r="F350" s="43">
        <v>6</v>
      </c>
      <c r="G350" s="2">
        <v>3</v>
      </c>
      <c r="H350" s="2">
        <v>5</v>
      </c>
      <c r="I350" s="102">
        <v>2</v>
      </c>
      <c r="J350" s="102">
        <v>2</v>
      </c>
      <c r="K350" s="102">
        <v>1</v>
      </c>
      <c r="L350" s="102">
        <v>2</v>
      </c>
      <c r="M350" s="102">
        <v>1</v>
      </c>
      <c r="N350" s="31" t="s">
        <v>1033</v>
      </c>
      <c r="O350" s="31" t="s">
        <v>1034</v>
      </c>
      <c r="P350" s="31"/>
      <c r="Q350" s="31"/>
      <c r="R350" s="31"/>
      <c r="S350" s="31"/>
      <c r="T350" s="31"/>
      <c r="U350" s="31"/>
      <c r="V350" s="31"/>
      <c r="W350" s="31"/>
      <c r="X350" s="31"/>
      <c r="Y350" s="31"/>
      <c r="Z350" s="31"/>
      <c r="AA350" s="31"/>
      <c r="AB350" s="31"/>
      <c r="AC350" s="31"/>
      <c r="AD350" s="31"/>
    </row>
    <row r="351" spans="1:31" s="42" customFormat="1" ht="14.5" x14ac:dyDescent="0.35">
      <c r="A351" s="2">
        <v>350</v>
      </c>
      <c r="B351" s="21">
        <v>1</v>
      </c>
      <c r="C351" s="85">
        <v>2</v>
      </c>
      <c r="D351" s="91" t="s">
        <v>346</v>
      </c>
      <c r="E351" s="91" t="s">
        <v>1169</v>
      </c>
      <c r="F351" s="43">
        <v>2</v>
      </c>
      <c r="G351" s="2">
        <v>3</v>
      </c>
      <c r="H351" s="2">
        <v>3</v>
      </c>
      <c r="I351" s="102">
        <v>2</v>
      </c>
      <c r="J351" s="102">
        <v>2</v>
      </c>
      <c r="K351" s="102">
        <v>3</v>
      </c>
      <c r="L351" s="102">
        <v>1</v>
      </c>
      <c r="M351" s="102">
        <v>1</v>
      </c>
      <c r="N351" s="31"/>
      <c r="O351" s="31"/>
      <c r="P351" s="31"/>
      <c r="Q351" s="31"/>
      <c r="R351" s="31"/>
      <c r="S351" s="31"/>
      <c r="T351" s="31"/>
      <c r="U351" s="31"/>
      <c r="V351" s="31"/>
      <c r="W351" s="31"/>
      <c r="X351" s="31"/>
      <c r="Y351" s="31"/>
      <c r="Z351" s="31"/>
      <c r="AA351" s="31"/>
      <c r="AB351" s="31"/>
      <c r="AC351" s="31"/>
      <c r="AD351" s="31"/>
    </row>
    <row r="352" spans="1:31" s="42" customFormat="1" ht="292.5" customHeight="1" x14ac:dyDescent="0.35">
      <c r="A352" s="2">
        <v>351</v>
      </c>
      <c r="B352" s="53">
        <v>2</v>
      </c>
      <c r="C352" s="85">
        <v>17</v>
      </c>
      <c r="D352" s="31" t="s">
        <v>1013</v>
      </c>
      <c r="E352" s="2" t="s">
        <v>1014</v>
      </c>
      <c r="F352" s="21">
        <v>4</v>
      </c>
      <c r="G352" s="2">
        <v>4</v>
      </c>
      <c r="H352" s="2">
        <v>5</v>
      </c>
      <c r="I352" s="102">
        <v>1</v>
      </c>
      <c r="J352" s="102">
        <v>4</v>
      </c>
      <c r="K352" s="102">
        <v>3</v>
      </c>
      <c r="L352" s="102">
        <v>3</v>
      </c>
      <c r="M352" s="102">
        <v>1</v>
      </c>
      <c r="N352" s="31" t="s">
        <v>1015</v>
      </c>
      <c r="O352" s="31" t="s">
        <v>1016</v>
      </c>
      <c r="P352" s="31" t="s">
        <v>1017</v>
      </c>
      <c r="Q352" s="31" t="s">
        <v>1018</v>
      </c>
      <c r="R352" s="31"/>
      <c r="S352" s="31" t="s">
        <v>1019</v>
      </c>
      <c r="T352" s="31" t="s">
        <v>1020</v>
      </c>
      <c r="U352" s="31" t="s">
        <v>1021</v>
      </c>
      <c r="V352" s="31" t="s">
        <v>1022</v>
      </c>
      <c r="W352" s="31" t="s">
        <v>1023</v>
      </c>
      <c r="X352" s="31" t="s">
        <v>1024</v>
      </c>
      <c r="Y352" s="31" t="s">
        <v>1025</v>
      </c>
      <c r="Z352" s="31" t="s">
        <v>1026</v>
      </c>
      <c r="AA352" s="31" t="s">
        <v>1027</v>
      </c>
      <c r="AB352" s="31" t="s">
        <v>1028</v>
      </c>
      <c r="AC352" s="31" t="s">
        <v>1029</v>
      </c>
      <c r="AD352" s="31" t="s">
        <v>1030</v>
      </c>
    </row>
    <row r="353" spans="1:31" s="42" customFormat="1" ht="316" customHeight="1" x14ac:dyDescent="0.35">
      <c r="A353" s="55">
        <v>352</v>
      </c>
      <c r="B353" s="53">
        <v>2</v>
      </c>
      <c r="C353" s="85">
        <v>17</v>
      </c>
      <c r="D353" s="31" t="s">
        <v>994</v>
      </c>
      <c r="E353" s="2" t="s">
        <v>995</v>
      </c>
      <c r="F353" s="21">
        <v>4</v>
      </c>
      <c r="G353" s="2">
        <v>2</v>
      </c>
      <c r="H353" s="2">
        <v>3</v>
      </c>
      <c r="I353" s="102">
        <v>2</v>
      </c>
      <c r="J353" s="102">
        <v>4</v>
      </c>
      <c r="K353" s="102">
        <v>3</v>
      </c>
      <c r="L353" s="102">
        <v>4</v>
      </c>
      <c r="M353" s="102">
        <v>1</v>
      </c>
      <c r="N353" s="31" t="s">
        <v>996</v>
      </c>
      <c r="O353" s="31" t="s">
        <v>3819</v>
      </c>
      <c r="P353" s="31" t="s">
        <v>997</v>
      </c>
      <c r="Q353" s="31" t="s">
        <v>998</v>
      </c>
      <c r="R353" s="31" t="s">
        <v>999</v>
      </c>
      <c r="S353" s="31" t="s">
        <v>1000</v>
      </c>
      <c r="T353" s="31" t="s">
        <v>1001</v>
      </c>
      <c r="U353" s="31" t="s">
        <v>1002</v>
      </c>
      <c r="V353" s="31" t="s">
        <v>1003</v>
      </c>
      <c r="W353" s="31" t="s">
        <v>1004</v>
      </c>
      <c r="X353" s="31" t="s">
        <v>1005</v>
      </c>
      <c r="Y353" s="31" t="s">
        <v>1006</v>
      </c>
      <c r="Z353" s="31" t="s">
        <v>1007</v>
      </c>
      <c r="AA353" s="31" t="s">
        <v>1008</v>
      </c>
      <c r="AB353" s="31" t="s">
        <v>1009</v>
      </c>
      <c r="AC353" s="31" t="s">
        <v>1010</v>
      </c>
      <c r="AD353" s="31" t="s">
        <v>1011</v>
      </c>
      <c r="AE353" s="72"/>
    </row>
    <row r="354" spans="1:31" s="42" customFormat="1" ht="364" customHeight="1" x14ac:dyDescent="0.35">
      <c r="A354" s="55">
        <v>353</v>
      </c>
      <c r="B354" s="53">
        <v>2</v>
      </c>
      <c r="C354" s="85">
        <v>17</v>
      </c>
      <c r="D354" s="29" t="s">
        <v>976</v>
      </c>
      <c r="E354" s="2" t="s">
        <v>447</v>
      </c>
      <c r="F354" s="43">
        <v>6</v>
      </c>
      <c r="G354" s="2">
        <v>3</v>
      </c>
      <c r="H354" s="2">
        <v>5</v>
      </c>
      <c r="I354" s="102">
        <v>2</v>
      </c>
      <c r="J354" s="102">
        <v>2</v>
      </c>
      <c r="K354" s="102">
        <v>2</v>
      </c>
      <c r="L354" s="102">
        <v>2</v>
      </c>
      <c r="M354" s="102">
        <v>1</v>
      </c>
      <c r="N354" s="31" t="s">
        <v>977</v>
      </c>
      <c r="O354" s="31" t="s">
        <v>978</v>
      </c>
      <c r="P354" s="31" t="s">
        <v>979</v>
      </c>
      <c r="Q354" s="31" t="s">
        <v>980</v>
      </c>
      <c r="R354" s="92" t="s">
        <v>981</v>
      </c>
      <c r="S354" s="31" t="s">
        <v>982</v>
      </c>
      <c r="T354" s="31" t="s">
        <v>983</v>
      </c>
      <c r="U354" s="31" t="s">
        <v>984</v>
      </c>
      <c r="V354" s="31" t="s">
        <v>985</v>
      </c>
      <c r="W354" s="31" t="s">
        <v>986</v>
      </c>
      <c r="X354" s="92" t="s">
        <v>987</v>
      </c>
      <c r="Y354" s="31" t="s">
        <v>988</v>
      </c>
      <c r="Z354" s="31" t="s">
        <v>989</v>
      </c>
      <c r="AA354" s="31" t="s">
        <v>990</v>
      </c>
      <c r="AB354" s="31" t="s">
        <v>991</v>
      </c>
      <c r="AC354" s="31" t="s">
        <v>992</v>
      </c>
      <c r="AD354" s="31" t="s">
        <v>993</v>
      </c>
    </row>
    <row r="355" spans="1:31" ht="19.5" customHeight="1" x14ac:dyDescent="0.35">
      <c r="F355" s="32"/>
      <c r="G355" s="32"/>
    </row>
    <row r="356" spans="1:31" ht="41.25" customHeight="1" x14ac:dyDescent="0.35">
      <c r="F356" s="32"/>
      <c r="G356" s="32"/>
    </row>
    <row r="357" spans="1:31" ht="19.5" customHeight="1" x14ac:dyDescent="0.35"/>
    <row r="358" spans="1:31" ht="19.5" customHeight="1" x14ac:dyDescent="0.35"/>
    <row r="359" spans="1:31" ht="19.5" customHeight="1" x14ac:dyDescent="0.35"/>
    <row r="360" spans="1:31" ht="19.5" customHeight="1" x14ac:dyDescent="0.35"/>
    <row r="361" spans="1:31" ht="19.5" customHeight="1" x14ac:dyDescent="0.35"/>
    <row r="362" spans="1:31" ht="19.5" customHeight="1" x14ac:dyDescent="0.35"/>
    <row r="363" spans="1:31" ht="19.5" customHeight="1" x14ac:dyDescent="0.35"/>
    <row r="364" spans="1:31" ht="19.5" customHeight="1" x14ac:dyDescent="0.35"/>
    <row r="365" spans="1:31" ht="19.5" customHeight="1" x14ac:dyDescent="0.35"/>
    <row r="366" spans="1:31" ht="19.5" customHeight="1" x14ac:dyDescent="0.35"/>
    <row r="367" spans="1:31" ht="19.5" customHeight="1" x14ac:dyDescent="0.35"/>
    <row r="368" spans="1:31" ht="19.5" customHeight="1" x14ac:dyDescent="0.35">
      <c r="A368" s="32"/>
      <c r="F368" s="32"/>
      <c r="G368" s="32"/>
      <c r="AD368" s="32"/>
    </row>
    <row r="369" spans="1:30" ht="19.5" customHeight="1" x14ac:dyDescent="0.35">
      <c r="A369" s="32"/>
      <c r="F369" s="32"/>
      <c r="G369" s="32"/>
      <c r="AD369" s="32"/>
    </row>
    <row r="370" spans="1:30" ht="19.5" customHeight="1" x14ac:dyDescent="0.35">
      <c r="A370" s="32"/>
      <c r="F370" s="32"/>
      <c r="G370" s="32"/>
      <c r="AD370" s="32"/>
    </row>
    <row r="371" spans="1:30" ht="19.5" customHeight="1" x14ac:dyDescent="0.35">
      <c r="A371" s="32"/>
      <c r="F371" s="32"/>
      <c r="G371" s="32"/>
      <c r="AD371" s="32"/>
    </row>
    <row r="372" spans="1:30" ht="19.5" customHeight="1" x14ac:dyDescent="0.35">
      <c r="A372" s="32"/>
      <c r="F372" s="32"/>
      <c r="G372" s="32"/>
      <c r="AD372" s="32"/>
    </row>
    <row r="373" spans="1:30" ht="19.5" customHeight="1" x14ac:dyDescent="0.35">
      <c r="A373" s="32"/>
      <c r="F373" s="32"/>
      <c r="G373" s="32"/>
      <c r="AD373" s="32"/>
    </row>
    <row r="374" spans="1:30" ht="19.5" customHeight="1" x14ac:dyDescent="0.35">
      <c r="A374" s="32"/>
      <c r="F374" s="32"/>
      <c r="G374" s="32"/>
      <c r="AD374" s="32"/>
    </row>
    <row r="375" spans="1:30" ht="19.5" customHeight="1" x14ac:dyDescent="0.35">
      <c r="A375" s="32"/>
      <c r="F375" s="32"/>
      <c r="G375" s="32"/>
      <c r="AD375" s="32"/>
    </row>
    <row r="376" spans="1:30" ht="19.5" customHeight="1" x14ac:dyDescent="0.35">
      <c r="A376" s="32"/>
      <c r="F376" s="32"/>
      <c r="G376" s="32"/>
      <c r="AD376" s="32"/>
    </row>
    <row r="377" spans="1:30" ht="19.5" customHeight="1" x14ac:dyDescent="0.35">
      <c r="A377" s="32"/>
      <c r="F377" s="32"/>
      <c r="G377" s="32"/>
      <c r="AD377" s="32"/>
    </row>
    <row r="378" spans="1:30" ht="19.5" customHeight="1" x14ac:dyDescent="0.35">
      <c r="A378" s="32"/>
      <c r="F378" s="32"/>
      <c r="G378" s="32"/>
      <c r="AD378" s="32"/>
    </row>
    <row r="379" spans="1:30" ht="19.5" customHeight="1" x14ac:dyDescent="0.35">
      <c r="A379" s="32"/>
      <c r="F379" s="32"/>
      <c r="G379" s="32"/>
      <c r="AD379" s="32"/>
    </row>
    <row r="380" spans="1:30" ht="19.5" customHeight="1" x14ac:dyDescent="0.35">
      <c r="A380" s="32"/>
      <c r="F380" s="32"/>
      <c r="G380" s="32"/>
      <c r="AD380" s="32"/>
    </row>
    <row r="381" spans="1:30" ht="19.5" customHeight="1" x14ac:dyDescent="0.35">
      <c r="A381" s="32"/>
      <c r="F381" s="32"/>
      <c r="G381" s="32"/>
      <c r="AD381" s="32"/>
    </row>
    <row r="382" spans="1:30" ht="19.5" customHeight="1" x14ac:dyDescent="0.35">
      <c r="A382" s="32"/>
      <c r="F382" s="32"/>
      <c r="G382" s="32"/>
      <c r="AD382" s="32"/>
    </row>
    <row r="383" spans="1:30" ht="19.5" customHeight="1" x14ac:dyDescent="0.35">
      <c r="A383" s="32"/>
      <c r="F383" s="32"/>
      <c r="G383" s="32"/>
      <c r="AD383" s="32"/>
    </row>
    <row r="384" spans="1:30" ht="19.5" customHeight="1" x14ac:dyDescent="0.35">
      <c r="A384" s="32"/>
      <c r="F384" s="32"/>
      <c r="G384" s="32"/>
      <c r="AD384" s="32"/>
    </row>
    <row r="385" spans="1:30" ht="19.5" customHeight="1" x14ac:dyDescent="0.35">
      <c r="A385" s="32"/>
      <c r="F385" s="32"/>
      <c r="G385" s="32"/>
      <c r="AD385" s="32"/>
    </row>
    <row r="386" spans="1:30" ht="19.5" customHeight="1" x14ac:dyDescent="0.35">
      <c r="A386" s="32"/>
      <c r="F386" s="32"/>
      <c r="G386" s="32"/>
      <c r="AD386" s="32"/>
    </row>
    <row r="387" spans="1:30" ht="19.5" customHeight="1" x14ac:dyDescent="0.35">
      <c r="A387" s="32"/>
      <c r="F387" s="32"/>
      <c r="G387" s="32"/>
      <c r="AD387" s="32"/>
    </row>
    <row r="388" spans="1:30" ht="19.5" customHeight="1" x14ac:dyDescent="0.35">
      <c r="A388" s="32"/>
      <c r="F388" s="32"/>
      <c r="G388" s="32"/>
      <c r="AD388" s="32"/>
    </row>
    <row r="389" spans="1:30" ht="19.5" customHeight="1" x14ac:dyDescent="0.35">
      <c r="A389" s="32"/>
      <c r="F389" s="32"/>
      <c r="G389" s="32"/>
      <c r="AD389" s="32"/>
    </row>
    <row r="390" spans="1:30" ht="19.5" customHeight="1" x14ac:dyDescent="0.35">
      <c r="A390" s="32"/>
      <c r="F390" s="32"/>
      <c r="G390" s="32"/>
      <c r="AD390" s="32"/>
    </row>
    <row r="391" spans="1:30" ht="19.5" customHeight="1" x14ac:dyDescent="0.35">
      <c r="A391" s="32"/>
      <c r="F391" s="32"/>
      <c r="G391" s="32"/>
      <c r="AD391" s="32"/>
    </row>
    <row r="392" spans="1:30" ht="19.5" customHeight="1" x14ac:dyDescent="0.35">
      <c r="A392" s="32"/>
      <c r="F392" s="32"/>
      <c r="G392" s="32"/>
      <c r="AD392" s="32"/>
    </row>
    <row r="393" spans="1:30" ht="19.5" customHeight="1" x14ac:dyDescent="0.35">
      <c r="A393" s="32"/>
      <c r="F393" s="32"/>
      <c r="G393" s="32"/>
      <c r="AD393" s="32"/>
    </row>
    <row r="394" spans="1:30" ht="19.5" customHeight="1" x14ac:dyDescent="0.35">
      <c r="A394" s="32"/>
      <c r="F394" s="32"/>
      <c r="G394" s="32"/>
      <c r="AD394" s="32"/>
    </row>
    <row r="395" spans="1:30" ht="19.5" customHeight="1" x14ac:dyDescent="0.35">
      <c r="A395" s="32"/>
      <c r="F395" s="32"/>
      <c r="G395" s="32"/>
      <c r="AD395" s="32"/>
    </row>
    <row r="396" spans="1:30" ht="19.5" customHeight="1" x14ac:dyDescent="0.35">
      <c r="A396" s="32"/>
      <c r="F396" s="32"/>
      <c r="G396" s="32"/>
      <c r="AD396" s="32"/>
    </row>
    <row r="397" spans="1:30" ht="19.5" customHeight="1" x14ac:dyDescent="0.35">
      <c r="A397" s="32"/>
      <c r="F397" s="32"/>
      <c r="G397" s="32"/>
      <c r="AD397" s="32"/>
    </row>
    <row r="398" spans="1:30" ht="19.5" customHeight="1" x14ac:dyDescent="0.35">
      <c r="A398" s="32"/>
      <c r="F398" s="32"/>
      <c r="G398" s="32"/>
      <c r="AD398" s="32"/>
    </row>
    <row r="399" spans="1:30" ht="19.5" customHeight="1" x14ac:dyDescent="0.35">
      <c r="A399" s="32"/>
      <c r="F399" s="32"/>
      <c r="G399" s="32"/>
      <c r="AD399" s="32"/>
    </row>
    <row r="400" spans="1:30" ht="19.5" customHeight="1" x14ac:dyDescent="0.35">
      <c r="A400" s="32"/>
      <c r="F400" s="32"/>
      <c r="G400" s="32"/>
      <c r="AD400" s="32"/>
    </row>
    <row r="401" spans="1:30" ht="19.5" customHeight="1" x14ac:dyDescent="0.35">
      <c r="A401" s="32"/>
      <c r="F401" s="32"/>
      <c r="G401" s="32"/>
      <c r="AD401" s="32"/>
    </row>
    <row r="402" spans="1:30" ht="19.5" customHeight="1" x14ac:dyDescent="0.35">
      <c r="A402" s="32"/>
      <c r="F402" s="32"/>
      <c r="G402" s="32"/>
      <c r="AD402" s="32"/>
    </row>
    <row r="403" spans="1:30" ht="19.5" customHeight="1" x14ac:dyDescent="0.35">
      <c r="A403" s="32"/>
      <c r="F403" s="32"/>
      <c r="G403" s="32"/>
      <c r="AD403" s="32"/>
    </row>
    <row r="404" spans="1:30" ht="19.5" customHeight="1" x14ac:dyDescent="0.35">
      <c r="A404" s="32"/>
      <c r="F404" s="32"/>
      <c r="G404" s="32"/>
      <c r="AD404" s="32"/>
    </row>
    <row r="405" spans="1:30" ht="19.5" customHeight="1" x14ac:dyDescent="0.35">
      <c r="A405" s="32"/>
      <c r="F405" s="32"/>
      <c r="G405" s="32"/>
      <c r="AD405" s="32"/>
    </row>
    <row r="406" spans="1:30" ht="19.5" customHeight="1" x14ac:dyDescent="0.35">
      <c r="A406" s="32"/>
      <c r="F406" s="32"/>
      <c r="G406" s="32"/>
      <c r="AD406" s="32"/>
    </row>
    <row r="407" spans="1:30" ht="19.5" customHeight="1" x14ac:dyDescent="0.35">
      <c r="A407" s="32"/>
      <c r="F407" s="32"/>
      <c r="G407" s="32"/>
      <c r="AD407" s="32"/>
    </row>
    <row r="408" spans="1:30" ht="19.5" customHeight="1" x14ac:dyDescent="0.35">
      <c r="A408" s="32"/>
      <c r="F408" s="32"/>
      <c r="G408" s="32"/>
      <c r="AD408" s="32"/>
    </row>
    <row r="409" spans="1:30" ht="19.5" customHeight="1" x14ac:dyDescent="0.35">
      <c r="A409" s="32"/>
      <c r="F409" s="32"/>
      <c r="G409" s="32"/>
      <c r="AD409" s="32"/>
    </row>
    <row r="410" spans="1:30" ht="19.5" customHeight="1" x14ac:dyDescent="0.35">
      <c r="A410" s="32"/>
      <c r="F410" s="32"/>
      <c r="G410" s="32"/>
      <c r="AD410" s="32"/>
    </row>
    <row r="411" spans="1:30" ht="19.5" customHeight="1" x14ac:dyDescent="0.35">
      <c r="A411" s="32"/>
      <c r="F411" s="32"/>
      <c r="G411" s="32"/>
      <c r="AD411" s="32"/>
    </row>
    <row r="412" spans="1:30" ht="19.5" customHeight="1" x14ac:dyDescent="0.35">
      <c r="A412" s="32"/>
      <c r="F412" s="32"/>
      <c r="G412" s="32"/>
      <c r="AD412" s="32"/>
    </row>
    <row r="413" spans="1:30" ht="19.5" customHeight="1" x14ac:dyDescent="0.35">
      <c r="A413" s="32"/>
      <c r="F413" s="32"/>
      <c r="G413" s="32"/>
      <c r="AD413" s="32"/>
    </row>
    <row r="414" spans="1:30" ht="19.5" customHeight="1" x14ac:dyDescent="0.35">
      <c r="A414" s="32"/>
      <c r="F414" s="32"/>
      <c r="G414" s="32"/>
      <c r="AD414" s="32"/>
    </row>
    <row r="415" spans="1:30" ht="19.5" customHeight="1" x14ac:dyDescent="0.35">
      <c r="A415" s="32"/>
      <c r="F415" s="32"/>
      <c r="G415" s="32"/>
      <c r="AD415" s="32"/>
    </row>
    <row r="416" spans="1:30" ht="19.5" customHeight="1" x14ac:dyDescent="0.35">
      <c r="A416" s="32"/>
      <c r="F416" s="32"/>
      <c r="G416" s="32"/>
      <c r="AD416" s="32"/>
    </row>
    <row r="417" spans="1:30" ht="19.5" customHeight="1" x14ac:dyDescent="0.35">
      <c r="A417" s="32"/>
      <c r="F417" s="32"/>
      <c r="G417" s="32"/>
      <c r="AD417" s="32"/>
    </row>
    <row r="418" spans="1:30" ht="19.5" customHeight="1" x14ac:dyDescent="0.35">
      <c r="A418" s="32"/>
      <c r="F418" s="32"/>
      <c r="G418" s="32"/>
      <c r="AD418" s="32"/>
    </row>
    <row r="419" spans="1:30" ht="19.5" customHeight="1" x14ac:dyDescent="0.35">
      <c r="A419" s="32"/>
      <c r="F419" s="32"/>
      <c r="G419" s="32"/>
      <c r="AD419" s="32"/>
    </row>
    <row r="420" spans="1:30" ht="19.5" customHeight="1" x14ac:dyDescent="0.35">
      <c r="A420" s="32"/>
      <c r="F420" s="32"/>
      <c r="G420" s="32"/>
      <c r="AD420" s="32"/>
    </row>
    <row r="421" spans="1:30" ht="19.5" customHeight="1" x14ac:dyDescent="0.35">
      <c r="A421" s="32"/>
      <c r="F421" s="32"/>
      <c r="G421" s="32"/>
      <c r="AD421" s="32"/>
    </row>
    <row r="422" spans="1:30" ht="19.5" customHeight="1" x14ac:dyDescent="0.35">
      <c r="A422" s="32"/>
      <c r="F422" s="32"/>
      <c r="G422" s="32"/>
      <c r="AD422" s="32"/>
    </row>
    <row r="423" spans="1:30" ht="19.5" customHeight="1" x14ac:dyDescent="0.35">
      <c r="A423" s="32"/>
      <c r="F423" s="32"/>
      <c r="G423" s="32"/>
      <c r="AD423" s="32"/>
    </row>
    <row r="424" spans="1:30" ht="19.5" customHeight="1" x14ac:dyDescent="0.35">
      <c r="A424" s="32"/>
      <c r="F424" s="32"/>
      <c r="G424" s="32"/>
      <c r="AD424" s="32"/>
    </row>
    <row r="425" spans="1:30" ht="19.5" customHeight="1" x14ac:dyDescent="0.35">
      <c r="A425" s="32"/>
      <c r="F425" s="32"/>
      <c r="G425" s="32"/>
      <c r="AD425" s="32"/>
    </row>
    <row r="426" spans="1:30" ht="19.5" customHeight="1" x14ac:dyDescent="0.35">
      <c r="A426" s="32"/>
      <c r="F426" s="32"/>
      <c r="G426" s="32"/>
      <c r="AD426" s="32"/>
    </row>
    <row r="427" spans="1:30" ht="19.5" customHeight="1" x14ac:dyDescent="0.35">
      <c r="A427" s="32"/>
      <c r="F427" s="32"/>
      <c r="G427" s="32"/>
      <c r="AD427" s="32"/>
    </row>
    <row r="428" spans="1:30" ht="19.5" customHeight="1" x14ac:dyDescent="0.35">
      <c r="A428" s="32"/>
      <c r="F428" s="32"/>
      <c r="G428" s="32"/>
      <c r="AD428" s="32"/>
    </row>
    <row r="429" spans="1:30" ht="19.5" customHeight="1" x14ac:dyDescent="0.35">
      <c r="A429" s="32"/>
      <c r="F429" s="32"/>
      <c r="G429" s="32"/>
      <c r="AD429" s="32"/>
    </row>
    <row r="430" spans="1:30" ht="19.5" customHeight="1" x14ac:dyDescent="0.35">
      <c r="A430" s="32"/>
      <c r="F430" s="32"/>
      <c r="G430" s="32"/>
      <c r="AD430" s="32"/>
    </row>
    <row r="431" spans="1:30" ht="19.5" customHeight="1" x14ac:dyDescent="0.35">
      <c r="A431" s="32"/>
      <c r="F431" s="32"/>
      <c r="G431" s="32"/>
      <c r="AD431" s="32"/>
    </row>
    <row r="432" spans="1:30" ht="19.5" customHeight="1" x14ac:dyDescent="0.35">
      <c r="A432" s="32"/>
      <c r="F432" s="32"/>
      <c r="G432" s="32"/>
      <c r="AD432" s="32"/>
    </row>
    <row r="433" spans="1:30" ht="19.5" customHeight="1" x14ac:dyDescent="0.35">
      <c r="A433" s="32"/>
      <c r="F433" s="32"/>
      <c r="G433" s="32"/>
      <c r="AD433" s="32"/>
    </row>
    <row r="434" spans="1:30" ht="19.5" customHeight="1" x14ac:dyDescent="0.35">
      <c r="A434" s="32"/>
      <c r="F434" s="32"/>
      <c r="G434" s="32"/>
      <c r="AD434" s="32"/>
    </row>
    <row r="435" spans="1:30" ht="19.5" customHeight="1" x14ac:dyDescent="0.35">
      <c r="A435" s="32"/>
      <c r="F435" s="32"/>
      <c r="G435" s="32"/>
      <c r="AD435" s="32"/>
    </row>
    <row r="436" spans="1:30" ht="19.5" customHeight="1" x14ac:dyDescent="0.35">
      <c r="A436" s="32"/>
      <c r="F436" s="32"/>
      <c r="G436" s="32"/>
      <c r="AD436" s="32"/>
    </row>
    <row r="437" spans="1:30" ht="19.5" customHeight="1" x14ac:dyDescent="0.35">
      <c r="A437" s="32"/>
      <c r="F437" s="32"/>
      <c r="G437" s="32"/>
      <c r="AD437" s="32"/>
    </row>
    <row r="438" spans="1:30" ht="19.5" customHeight="1" x14ac:dyDescent="0.35">
      <c r="A438" s="32"/>
      <c r="F438" s="32"/>
      <c r="G438" s="32"/>
      <c r="AD438" s="32"/>
    </row>
    <row r="439" spans="1:30" ht="19.5" customHeight="1" x14ac:dyDescent="0.35">
      <c r="A439" s="32"/>
      <c r="F439" s="32"/>
      <c r="G439" s="32"/>
      <c r="AD439" s="32"/>
    </row>
    <row r="440" spans="1:30" ht="19.5" customHeight="1" x14ac:dyDescent="0.35">
      <c r="A440" s="32"/>
      <c r="F440" s="32"/>
      <c r="G440" s="32"/>
      <c r="AD440" s="32"/>
    </row>
    <row r="441" spans="1:30" ht="19.5" customHeight="1" x14ac:dyDescent="0.35">
      <c r="A441" s="32"/>
      <c r="F441" s="32"/>
      <c r="G441" s="32"/>
      <c r="AD441" s="32"/>
    </row>
    <row r="442" spans="1:30" ht="19.5" customHeight="1" x14ac:dyDescent="0.35">
      <c r="A442" s="32"/>
      <c r="F442" s="32"/>
      <c r="G442" s="32"/>
      <c r="AD442" s="32"/>
    </row>
    <row r="443" spans="1:30" ht="19.5" customHeight="1" x14ac:dyDescent="0.35">
      <c r="A443" s="32"/>
      <c r="F443" s="32"/>
      <c r="G443" s="32"/>
      <c r="AD443" s="32"/>
    </row>
    <row r="444" spans="1:30" ht="19.5" customHeight="1" x14ac:dyDescent="0.35">
      <c r="A444" s="32"/>
      <c r="F444" s="32"/>
      <c r="G444" s="32"/>
      <c r="AD444" s="32"/>
    </row>
    <row r="445" spans="1:30" ht="19.5" customHeight="1" x14ac:dyDescent="0.35">
      <c r="A445" s="32"/>
      <c r="F445" s="32"/>
      <c r="G445" s="32"/>
      <c r="AD445" s="32"/>
    </row>
    <row r="446" spans="1:30" ht="19.5" customHeight="1" x14ac:dyDescent="0.35">
      <c r="A446" s="32"/>
      <c r="F446" s="32"/>
      <c r="G446" s="32"/>
      <c r="AD446" s="32"/>
    </row>
    <row r="447" spans="1:30" ht="19.5" customHeight="1" x14ac:dyDescent="0.35">
      <c r="A447" s="32"/>
      <c r="F447" s="32"/>
      <c r="G447" s="32"/>
      <c r="AD447" s="32"/>
    </row>
    <row r="448" spans="1:30" ht="19.5" customHeight="1" x14ac:dyDescent="0.35">
      <c r="A448" s="32"/>
      <c r="F448" s="32"/>
      <c r="G448" s="32"/>
      <c r="AD448" s="32"/>
    </row>
    <row r="449" spans="1:30" ht="19.5" customHeight="1" x14ac:dyDescent="0.35">
      <c r="A449" s="32"/>
      <c r="F449" s="32"/>
      <c r="G449" s="32"/>
      <c r="AD449" s="32"/>
    </row>
    <row r="450" spans="1:30" ht="19.5" customHeight="1" x14ac:dyDescent="0.35">
      <c r="A450" s="32"/>
      <c r="F450" s="32"/>
      <c r="G450" s="32"/>
      <c r="AD450" s="32"/>
    </row>
    <row r="451" spans="1:30" ht="19.5" customHeight="1" x14ac:dyDescent="0.35">
      <c r="A451" s="32"/>
      <c r="F451" s="32"/>
      <c r="G451" s="32"/>
      <c r="AD451" s="32"/>
    </row>
    <row r="452" spans="1:30" ht="19.5" customHeight="1" x14ac:dyDescent="0.35">
      <c r="A452" s="32"/>
      <c r="F452" s="32"/>
      <c r="G452" s="32"/>
      <c r="AD452" s="32"/>
    </row>
    <row r="453" spans="1:30" ht="19.5" customHeight="1" x14ac:dyDescent="0.35">
      <c r="A453" s="32"/>
      <c r="F453" s="32"/>
      <c r="G453" s="32"/>
      <c r="AD453" s="32"/>
    </row>
    <row r="454" spans="1:30" ht="19.5" customHeight="1" x14ac:dyDescent="0.35">
      <c r="A454" s="32"/>
      <c r="F454" s="32"/>
      <c r="G454" s="32"/>
      <c r="AD454" s="32"/>
    </row>
    <row r="455" spans="1:30" ht="19.5" customHeight="1" x14ac:dyDescent="0.35">
      <c r="A455" s="32"/>
      <c r="F455" s="32"/>
      <c r="G455" s="32"/>
      <c r="AD455" s="32"/>
    </row>
    <row r="456" spans="1:30" ht="19.5" customHeight="1" x14ac:dyDescent="0.35">
      <c r="A456" s="32"/>
      <c r="F456" s="32"/>
      <c r="G456" s="32"/>
      <c r="AD456" s="32"/>
    </row>
    <row r="457" spans="1:30" ht="19.5" customHeight="1" x14ac:dyDescent="0.35">
      <c r="A457" s="32"/>
      <c r="F457" s="32"/>
      <c r="G457" s="32"/>
      <c r="AD457" s="32"/>
    </row>
    <row r="458" spans="1:30" ht="19.5" customHeight="1" x14ac:dyDescent="0.35">
      <c r="A458" s="32"/>
      <c r="F458" s="32"/>
      <c r="G458" s="32"/>
      <c r="AD458" s="32"/>
    </row>
    <row r="459" spans="1:30" ht="19.5" customHeight="1" x14ac:dyDescent="0.35">
      <c r="A459" s="32"/>
      <c r="F459" s="32"/>
      <c r="G459" s="32"/>
      <c r="AD459" s="32"/>
    </row>
    <row r="460" spans="1:30" ht="19.5" customHeight="1" x14ac:dyDescent="0.35">
      <c r="A460" s="32"/>
      <c r="F460" s="32"/>
      <c r="G460" s="32"/>
      <c r="AD460" s="32"/>
    </row>
    <row r="461" spans="1:30" ht="19.5" customHeight="1" x14ac:dyDescent="0.35">
      <c r="A461" s="32"/>
      <c r="F461" s="32"/>
      <c r="G461" s="32"/>
      <c r="AD461" s="32"/>
    </row>
    <row r="462" spans="1:30" ht="19.5" customHeight="1" x14ac:dyDescent="0.35">
      <c r="A462" s="32"/>
      <c r="F462" s="32"/>
      <c r="G462" s="32"/>
      <c r="AD462" s="32"/>
    </row>
    <row r="463" spans="1:30" ht="19.5" customHeight="1" x14ac:dyDescent="0.35">
      <c r="A463" s="32"/>
      <c r="F463" s="32"/>
      <c r="G463" s="32"/>
      <c r="AD463" s="32"/>
    </row>
    <row r="464" spans="1:30" ht="19.5" customHeight="1" x14ac:dyDescent="0.35">
      <c r="A464" s="32"/>
      <c r="F464" s="32"/>
      <c r="G464" s="32"/>
      <c r="AD464" s="32"/>
    </row>
    <row r="465" spans="1:30" ht="19.5" customHeight="1" x14ac:dyDescent="0.35">
      <c r="A465" s="32"/>
      <c r="F465" s="32"/>
      <c r="G465" s="32"/>
      <c r="AD465" s="32"/>
    </row>
    <row r="466" spans="1:30" ht="19.5" customHeight="1" x14ac:dyDescent="0.35">
      <c r="A466" s="32"/>
      <c r="F466" s="32"/>
      <c r="G466" s="32"/>
      <c r="AD466" s="32"/>
    </row>
    <row r="467" spans="1:30" ht="19.5" customHeight="1" x14ac:dyDescent="0.35">
      <c r="A467" s="32"/>
      <c r="F467" s="32"/>
      <c r="G467" s="32"/>
      <c r="AD467" s="32"/>
    </row>
    <row r="468" spans="1:30" ht="19.5" customHeight="1" x14ac:dyDescent="0.35">
      <c r="A468" s="32"/>
      <c r="F468" s="32"/>
      <c r="G468" s="32"/>
      <c r="AD468" s="32"/>
    </row>
    <row r="469" spans="1:30" ht="19.5" customHeight="1" x14ac:dyDescent="0.35">
      <c r="A469" s="32"/>
      <c r="F469" s="32"/>
      <c r="G469" s="32"/>
      <c r="AD469" s="32"/>
    </row>
    <row r="470" spans="1:30" ht="19.5" customHeight="1" x14ac:dyDescent="0.35">
      <c r="A470" s="32"/>
      <c r="F470" s="32"/>
      <c r="G470" s="32"/>
      <c r="AD470" s="32"/>
    </row>
    <row r="471" spans="1:30" ht="19.5" customHeight="1" x14ac:dyDescent="0.35">
      <c r="A471" s="32"/>
      <c r="F471" s="32"/>
      <c r="G471" s="32"/>
      <c r="AD471" s="32"/>
    </row>
    <row r="472" spans="1:30" ht="19.5" customHeight="1" x14ac:dyDescent="0.35">
      <c r="A472" s="32"/>
      <c r="F472" s="32"/>
      <c r="G472" s="32"/>
      <c r="AD472" s="32"/>
    </row>
    <row r="473" spans="1:30" ht="19.5" customHeight="1" x14ac:dyDescent="0.35">
      <c r="A473" s="32"/>
      <c r="F473" s="32"/>
      <c r="G473" s="32"/>
      <c r="AD473" s="32"/>
    </row>
    <row r="474" spans="1:30" ht="19.5" customHeight="1" x14ac:dyDescent="0.35">
      <c r="A474" s="32"/>
      <c r="F474" s="32"/>
      <c r="G474" s="32"/>
      <c r="AD474" s="32"/>
    </row>
    <row r="475" spans="1:30" ht="19.5" customHeight="1" x14ac:dyDescent="0.35">
      <c r="A475" s="32"/>
      <c r="F475" s="32"/>
      <c r="G475" s="32"/>
      <c r="AD475" s="32"/>
    </row>
    <row r="476" spans="1:30" ht="19.5" customHeight="1" x14ac:dyDescent="0.35">
      <c r="A476" s="32"/>
      <c r="F476" s="32"/>
      <c r="G476" s="32"/>
      <c r="AD476" s="32"/>
    </row>
    <row r="477" spans="1:30" ht="19.5" customHeight="1" x14ac:dyDescent="0.35">
      <c r="A477" s="32"/>
      <c r="F477" s="32"/>
      <c r="G477" s="32"/>
      <c r="AD477" s="32"/>
    </row>
    <row r="478" spans="1:30" ht="19.5" customHeight="1" x14ac:dyDescent="0.35">
      <c r="A478" s="32"/>
      <c r="F478" s="32"/>
      <c r="G478" s="32"/>
      <c r="AD478" s="32"/>
    </row>
    <row r="479" spans="1:30" ht="19.5" customHeight="1" x14ac:dyDescent="0.35">
      <c r="A479" s="32"/>
      <c r="F479" s="32"/>
      <c r="G479" s="32"/>
      <c r="AD479" s="32"/>
    </row>
    <row r="480" spans="1:30" ht="19.5" customHeight="1" x14ac:dyDescent="0.35">
      <c r="A480" s="32"/>
      <c r="F480" s="32"/>
      <c r="G480" s="32"/>
      <c r="AD480" s="32"/>
    </row>
    <row r="481" spans="1:30" ht="19.5" customHeight="1" x14ac:dyDescent="0.35">
      <c r="A481" s="32"/>
      <c r="F481" s="32"/>
      <c r="G481" s="32"/>
      <c r="AD481" s="32"/>
    </row>
    <row r="482" spans="1:30" ht="19.5" customHeight="1" x14ac:dyDescent="0.35">
      <c r="A482" s="32"/>
      <c r="F482" s="32"/>
      <c r="G482" s="32"/>
      <c r="AD482" s="32"/>
    </row>
    <row r="483" spans="1:30" ht="19.5" customHeight="1" x14ac:dyDescent="0.35">
      <c r="A483" s="32"/>
      <c r="F483" s="32"/>
      <c r="G483" s="32"/>
      <c r="AD483" s="32"/>
    </row>
    <row r="484" spans="1:30" ht="19.5" customHeight="1" x14ac:dyDescent="0.35">
      <c r="A484" s="32"/>
      <c r="F484" s="32"/>
      <c r="G484" s="32"/>
      <c r="AD484" s="32"/>
    </row>
    <row r="485" spans="1:30" ht="19.5" customHeight="1" x14ac:dyDescent="0.35">
      <c r="A485" s="32"/>
      <c r="F485" s="32"/>
      <c r="G485" s="32"/>
      <c r="AD485" s="32"/>
    </row>
    <row r="486" spans="1:30" ht="19.5" customHeight="1" x14ac:dyDescent="0.35">
      <c r="A486" s="32"/>
      <c r="F486" s="32"/>
      <c r="G486" s="32"/>
      <c r="AD486" s="32"/>
    </row>
    <row r="487" spans="1:30" ht="19.5" customHeight="1" x14ac:dyDescent="0.35">
      <c r="A487" s="32"/>
      <c r="F487" s="32"/>
      <c r="G487" s="32"/>
      <c r="AD487" s="32"/>
    </row>
    <row r="488" spans="1:30" ht="19.5" customHeight="1" x14ac:dyDescent="0.35">
      <c r="A488" s="32"/>
      <c r="F488" s="32"/>
      <c r="G488" s="32"/>
      <c r="AD488" s="32"/>
    </row>
    <row r="489" spans="1:30" ht="19.5" customHeight="1" x14ac:dyDescent="0.35">
      <c r="A489" s="32"/>
      <c r="F489" s="32"/>
      <c r="G489" s="32"/>
      <c r="AD489" s="32"/>
    </row>
    <row r="490" spans="1:30" ht="19.5" customHeight="1" x14ac:dyDescent="0.35">
      <c r="A490" s="32"/>
      <c r="F490" s="32"/>
      <c r="G490" s="32"/>
      <c r="AD490" s="32"/>
    </row>
    <row r="491" spans="1:30" ht="19.5" customHeight="1" x14ac:dyDescent="0.35">
      <c r="A491" s="32"/>
      <c r="F491" s="32"/>
      <c r="G491" s="32"/>
      <c r="AD491" s="32"/>
    </row>
    <row r="492" spans="1:30" ht="19.5" customHeight="1" x14ac:dyDescent="0.35">
      <c r="A492" s="32"/>
      <c r="F492" s="32"/>
      <c r="G492" s="32"/>
      <c r="AD492" s="32"/>
    </row>
    <row r="493" spans="1:30" ht="19.5" customHeight="1" x14ac:dyDescent="0.35">
      <c r="A493" s="32"/>
      <c r="F493" s="32"/>
      <c r="G493" s="32"/>
      <c r="AD493" s="32"/>
    </row>
    <row r="494" spans="1:30" ht="19.5" customHeight="1" x14ac:dyDescent="0.35">
      <c r="A494" s="32"/>
      <c r="F494" s="32"/>
      <c r="G494" s="32"/>
      <c r="AD494" s="32"/>
    </row>
    <row r="495" spans="1:30" ht="19.5" customHeight="1" x14ac:dyDescent="0.35">
      <c r="A495" s="32"/>
      <c r="F495" s="32"/>
      <c r="G495" s="32"/>
      <c r="AD495" s="32"/>
    </row>
    <row r="496" spans="1:30" ht="19.5" customHeight="1" x14ac:dyDescent="0.35">
      <c r="A496" s="32"/>
      <c r="F496" s="32"/>
      <c r="G496" s="32"/>
      <c r="AD496" s="32"/>
    </row>
    <row r="497" spans="1:30" ht="19.5" customHeight="1" x14ac:dyDescent="0.35">
      <c r="A497" s="32"/>
      <c r="F497" s="32"/>
      <c r="G497" s="32"/>
      <c r="AD497" s="32"/>
    </row>
    <row r="498" spans="1:30" ht="19.5" customHeight="1" x14ac:dyDescent="0.35">
      <c r="A498" s="32"/>
      <c r="F498" s="32"/>
      <c r="G498" s="32"/>
      <c r="AD498" s="32"/>
    </row>
    <row r="499" spans="1:30" ht="19.5" customHeight="1" x14ac:dyDescent="0.35">
      <c r="A499" s="32"/>
      <c r="F499" s="32"/>
      <c r="G499" s="32"/>
      <c r="AD499" s="32"/>
    </row>
    <row r="500" spans="1:30" ht="19.5" customHeight="1" x14ac:dyDescent="0.35">
      <c r="A500" s="32"/>
      <c r="F500" s="32"/>
      <c r="G500" s="32"/>
      <c r="AD500" s="32"/>
    </row>
    <row r="501" spans="1:30" ht="19.5" customHeight="1" x14ac:dyDescent="0.35">
      <c r="A501" s="32"/>
      <c r="F501" s="32"/>
      <c r="G501" s="32"/>
      <c r="AD501" s="32"/>
    </row>
    <row r="502" spans="1:30" ht="19.5" customHeight="1" x14ac:dyDescent="0.35">
      <c r="A502" s="32"/>
      <c r="F502" s="32"/>
      <c r="G502" s="32"/>
      <c r="AD502" s="32"/>
    </row>
    <row r="503" spans="1:30" ht="19.5" customHeight="1" x14ac:dyDescent="0.35">
      <c r="A503" s="32"/>
      <c r="F503" s="32"/>
      <c r="G503" s="32"/>
      <c r="AD503" s="32"/>
    </row>
    <row r="504" spans="1:30" ht="19.5" customHeight="1" x14ac:dyDescent="0.35">
      <c r="A504" s="32"/>
      <c r="F504" s="32"/>
      <c r="G504" s="32"/>
      <c r="AD504" s="32"/>
    </row>
    <row r="505" spans="1:30" ht="19.5" customHeight="1" x14ac:dyDescent="0.35">
      <c r="A505" s="32"/>
      <c r="F505" s="32"/>
      <c r="G505" s="32"/>
      <c r="AD505" s="32"/>
    </row>
    <row r="506" spans="1:30" ht="19.5" customHeight="1" x14ac:dyDescent="0.35">
      <c r="A506" s="32"/>
      <c r="F506" s="32"/>
      <c r="G506" s="32"/>
      <c r="AD506" s="32"/>
    </row>
    <row r="507" spans="1:30" ht="19.5" customHeight="1" x14ac:dyDescent="0.35">
      <c r="A507" s="32"/>
      <c r="F507" s="32"/>
      <c r="G507" s="32"/>
      <c r="AD507" s="32"/>
    </row>
    <row r="508" spans="1:30" ht="19.5" customHeight="1" x14ac:dyDescent="0.35">
      <c r="A508" s="32"/>
      <c r="F508" s="32"/>
      <c r="G508" s="32"/>
      <c r="AD508" s="32"/>
    </row>
    <row r="509" spans="1:30" ht="19.5" customHeight="1" x14ac:dyDescent="0.35">
      <c r="A509" s="32"/>
      <c r="F509" s="32"/>
      <c r="G509" s="32"/>
      <c r="AD509" s="32"/>
    </row>
    <row r="510" spans="1:30" ht="19.5" customHeight="1" x14ac:dyDescent="0.35">
      <c r="A510" s="32"/>
      <c r="F510" s="32"/>
      <c r="G510" s="32"/>
      <c r="AD510" s="32"/>
    </row>
    <row r="511" spans="1:30" ht="19.5" customHeight="1" x14ac:dyDescent="0.35">
      <c r="A511" s="32"/>
      <c r="F511" s="32"/>
      <c r="G511" s="32"/>
      <c r="AD511" s="32"/>
    </row>
    <row r="512" spans="1:30" ht="19.5" customHeight="1" x14ac:dyDescent="0.35">
      <c r="A512" s="32"/>
      <c r="F512" s="32"/>
      <c r="G512" s="32"/>
      <c r="AD512" s="32"/>
    </row>
    <row r="513" spans="1:30" ht="19.5" customHeight="1" x14ac:dyDescent="0.35">
      <c r="A513" s="32"/>
      <c r="F513" s="32"/>
      <c r="G513" s="32"/>
      <c r="AD513" s="32"/>
    </row>
    <row r="514" spans="1:30" ht="19.5" customHeight="1" x14ac:dyDescent="0.35">
      <c r="A514" s="32"/>
      <c r="F514" s="32"/>
      <c r="G514" s="32"/>
      <c r="AD514" s="32"/>
    </row>
    <row r="515" spans="1:30" ht="19.5" customHeight="1" x14ac:dyDescent="0.35">
      <c r="A515" s="32"/>
      <c r="F515" s="32"/>
      <c r="G515" s="32"/>
      <c r="AD515" s="32"/>
    </row>
    <row r="516" spans="1:30" ht="19.5" customHeight="1" x14ac:dyDescent="0.35">
      <c r="A516" s="32"/>
      <c r="F516" s="32"/>
      <c r="G516" s="32"/>
      <c r="AD516" s="32"/>
    </row>
    <row r="517" spans="1:30" ht="19.5" customHeight="1" x14ac:dyDescent="0.35">
      <c r="A517" s="32"/>
      <c r="F517" s="32"/>
      <c r="G517" s="32"/>
      <c r="AD517" s="32"/>
    </row>
    <row r="518" spans="1:30" ht="19.5" customHeight="1" x14ac:dyDescent="0.35">
      <c r="A518" s="32"/>
      <c r="F518" s="32"/>
      <c r="G518" s="32"/>
      <c r="AD518" s="32"/>
    </row>
    <row r="519" spans="1:30" ht="19.5" customHeight="1" x14ac:dyDescent="0.35">
      <c r="A519" s="32"/>
      <c r="F519" s="32"/>
      <c r="G519" s="32"/>
      <c r="AD519" s="32"/>
    </row>
    <row r="520" spans="1:30" ht="19.5" customHeight="1" x14ac:dyDescent="0.35">
      <c r="A520" s="32"/>
      <c r="F520" s="32"/>
      <c r="G520" s="32"/>
      <c r="AD520" s="32"/>
    </row>
    <row r="521" spans="1:30" ht="19.5" customHeight="1" x14ac:dyDescent="0.35">
      <c r="A521" s="32"/>
      <c r="F521" s="32"/>
      <c r="G521" s="32"/>
      <c r="AD521" s="32"/>
    </row>
    <row r="522" spans="1:30" ht="19.5" customHeight="1" x14ac:dyDescent="0.35">
      <c r="A522" s="32"/>
      <c r="F522" s="32"/>
      <c r="G522" s="32"/>
      <c r="AD522" s="32"/>
    </row>
    <row r="523" spans="1:30" ht="19.5" customHeight="1" x14ac:dyDescent="0.35">
      <c r="A523" s="32"/>
      <c r="F523" s="32"/>
      <c r="G523" s="32"/>
      <c r="AD523" s="32"/>
    </row>
    <row r="524" spans="1:30" ht="19.5" customHeight="1" x14ac:dyDescent="0.35">
      <c r="A524" s="32"/>
      <c r="F524" s="32"/>
      <c r="G524" s="32"/>
      <c r="AD524" s="32"/>
    </row>
    <row r="525" spans="1:30" ht="19.5" customHeight="1" x14ac:dyDescent="0.35">
      <c r="A525" s="32"/>
      <c r="F525" s="32"/>
      <c r="G525" s="32"/>
      <c r="AD525" s="32"/>
    </row>
    <row r="526" spans="1:30" ht="19.5" customHeight="1" x14ac:dyDescent="0.35">
      <c r="A526" s="32"/>
      <c r="F526" s="32"/>
      <c r="G526" s="32"/>
      <c r="AD526" s="32"/>
    </row>
    <row r="527" spans="1:30" ht="19.5" customHeight="1" x14ac:dyDescent="0.35">
      <c r="A527" s="32"/>
      <c r="F527" s="32"/>
      <c r="G527" s="32"/>
      <c r="AD527" s="32"/>
    </row>
    <row r="528" spans="1:30" ht="19.5" customHeight="1" x14ac:dyDescent="0.35">
      <c r="A528" s="32"/>
      <c r="F528" s="32"/>
      <c r="G528" s="32"/>
      <c r="AD528" s="32"/>
    </row>
    <row r="529" spans="1:30" ht="19.5" customHeight="1" x14ac:dyDescent="0.35">
      <c r="A529" s="32"/>
      <c r="F529" s="32"/>
      <c r="G529" s="32"/>
      <c r="AD529" s="32"/>
    </row>
    <row r="530" spans="1:30" ht="19.5" customHeight="1" x14ac:dyDescent="0.35">
      <c r="A530" s="32"/>
      <c r="F530" s="32"/>
      <c r="G530" s="32"/>
      <c r="AD530" s="32"/>
    </row>
    <row r="531" spans="1:30" ht="19.5" customHeight="1" x14ac:dyDescent="0.35">
      <c r="A531" s="32"/>
      <c r="F531" s="32"/>
      <c r="G531" s="32"/>
      <c r="AD531" s="32"/>
    </row>
    <row r="532" spans="1:30" ht="19.5" customHeight="1" x14ac:dyDescent="0.35">
      <c r="A532" s="32"/>
      <c r="F532" s="32"/>
      <c r="G532" s="32"/>
      <c r="AD532" s="32"/>
    </row>
    <row r="533" spans="1:30" ht="19.5" customHeight="1" x14ac:dyDescent="0.35">
      <c r="A533" s="32"/>
      <c r="F533" s="32"/>
      <c r="G533" s="32"/>
      <c r="AD533" s="32"/>
    </row>
    <row r="534" spans="1:30" ht="19.5" customHeight="1" x14ac:dyDescent="0.35">
      <c r="A534" s="32"/>
      <c r="F534" s="32"/>
      <c r="G534" s="32"/>
      <c r="AD534" s="32"/>
    </row>
    <row r="535" spans="1:30" ht="19.5" customHeight="1" x14ac:dyDescent="0.35">
      <c r="A535" s="32"/>
      <c r="F535" s="32"/>
      <c r="G535" s="32"/>
      <c r="AD535" s="32"/>
    </row>
    <row r="536" spans="1:30" ht="19.5" customHeight="1" x14ac:dyDescent="0.35">
      <c r="A536" s="32"/>
      <c r="F536" s="32"/>
      <c r="G536" s="32"/>
      <c r="AD536" s="32"/>
    </row>
    <row r="537" spans="1:30" ht="19.5" customHeight="1" x14ac:dyDescent="0.35">
      <c r="A537" s="32"/>
      <c r="F537" s="32"/>
      <c r="G537" s="32"/>
      <c r="AD537" s="32"/>
    </row>
    <row r="538" spans="1:30" ht="19.5" customHeight="1" x14ac:dyDescent="0.35">
      <c r="A538" s="32"/>
      <c r="F538" s="32"/>
      <c r="G538" s="32"/>
      <c r="AD538" s="32"/>
    </row>
    <row r="539" spans="1:30" ht="19.5" customHeight="1" x14ac:dyDescent="0.35">
      <c r="A539" s="32"/>
      <c r="F539" s="32"/>
      <c r="G539" s="32"/>
      <c r="AD539" s="32"/>
    </row>
    <row r="540" spans="1:30" ht="19.5" customHeight="1" x14ac:dyDescent="0.35">
      <c r="A540" s="32"/>
      <c r="F540" s="32"/>
      <c r="G540" s="32"/>
      <c r="AD540" s="32"/>
    </row>
    <row r="541" spans="1:30" ht="19.5" customHeight="1" x14ac:dyDescent="0.35">
      <c r="A541" s="32"/>
      <c r="F541" s="32"/>
      <c r="G541" s="32"/>
      <c r="AD541" s="32"/>
    </row>
    <row r="542" spans="1:30" ht="19.5" customHeight="1" x14ac:dyDescent="0.35">
      <c r="A542" s="32"/>
      <c r="F542" s="32"/>
      <c r="G542" s="32"/>
      <c r="AD542" s="32"/>
    </row>
    <row r="543" spans="1:30" ht="19.5" customHeight="1" x14ac:dyDescent="0.35">
      <c r="A543" s="32"/>
      <c r="F543" s="32"/>
      <c r="G543" s="32"/>
      <c r="AD543" s="32"/>
    </row>
    <row r="544" spans="1:30" ht="19.5" customHeight="1" x14ac:dyDescent="0.35">
      <c r="A544" s="32"/>
      <c r="F544" s="32"/>
      <c r="G544" s="32"/>
      <c r="AD544" s="32"/>
    </row>
    <row r="545" spans="1:30" ht="19.5" customHeight="1" x14ac:dyDescent="0.35">
      <c r="A545" s="32"/>
      <c r="F545" s="32"/>
      <c r="G545" s="32"/>
      <c r="AD545" s="32"/>
    </row>
    <row r="546" spans="1:30" ht="19.5" customHeight="1" x14ac:dyDescent="0.35">
      <c r="A546" s="32"/>
      <c r="F546" s="32"/>
      <c r="G546" s="32"/>
      <c r="AD546" s="32"/>
    </row>
    <row r="547" spans="1:30" ht="19.5" customHeight="1" x14ac:dyDescent="0.35">
      <c r="A547" s="32"/>
      <c r="F547" s="32"/>
      <c r="G547" s="32"/>
      <c r="AD547" s="32"/>
    </row>
    <row r="548" spans="1:30" ht="19.5" customHeight="1" x14ac:dyDescent="0.35">
      <c r="A548" s="32"/>
      <c r="F548" s="32"/>
      <c r="G548" s="32"/>
      <c r="AD548" s="32"/>
    </row>
    <row r="549" spans="1:30" ht="19.5" customHeight="1" x14ac:dyDescent="0.35">
      <c r="A549" s="32"/>
      <c r="F549" s="32"/>
      <c r="G549" s="32"/>
      <c r="AD549" s="32"/>
    </row>
    <row r="550" spans="1:30" ht="19.5" customHeight="1" x14ac:dyDescent="0.35">
      <c r="A550" s="32"/>
      <c r="F550" s="32"/>
      <c r="G550" s="32"/>
      <c r="AD550" s="32"/>
    </row>
    <row r="551" spans="1:30" ht="19.5" customHeight="1" x14ac:dyDescent="0.35">
      <c r="A551" s="32"/>
      <c r="F551" s="32"/>
      <c r="G551" s="32"/>
      <c r="AD551" s="32"/>
    </row>
    <row r="552" spans="1:30" ht="19.5" customHeight="1" x14ac:dyDescent="0.35">
      <c r="A552" s="32"/>
      <c r="F552" s="32"/>
      <c r="G552" s="32"/>
      <c r="AD552" s="32"/>
    </row>
    <row r="553" spans="1:30" ht="19.5" customHeight="1" x14ac:dyDescent="0.35">
      <c r="A553" s="32"/>
      <c r="F553" s="32"/>
      <c r="G553" s="32"/>
      <c r="AD553" s="32"/>
    </row>
    <row r="554" spans="1:30" ht="19.5" customHeight="1" x14ac:dyDescent="0.35">
      <c r="A554" s="32"/>
      <c r="F554" s="32"/>
      <c r="G554" s="32"/>
      <c r="AD554" s="32"/>
    </row>
    <row r="555" spans="1:30" ht="19.5" customHeight="1" x14ac:dyDescent="0.35">
      <c r="A555" s="32"/>
      <c r="F555" s="32"/>
      <c r="G555" s="32"/>
      <c r="AD555" s="32"/>
    </row>
    <row r="556" spans="1:30" ht="19.5" customHeight="1" x14ac:dyDescent="0.35">
      <c r="A556" s="32"/>
      <c r="F556" s="32"/>
      <c r="G556" s="32"/>
      <c r="AD556" s="32"/>
    </row>
    <row r="557" spans="1:30" ht="19.5" customHeight="1" x14ac:dyDescent="0.35">
      <c r="A557" s="32"/>
      <c r="F557" s="32"/>
      <c r="G557" s="32"/>
      <c r="AD557" s="32"/>
    </row>
    <row r="558" spans="1:30" ht="19.5" customHeight="1" x14ac:dyDescent="0.35">
      <c r="A558" s="32"/>
      <c r="F558" s="32"/>
      <c r="G558" s="32"/>
      <c r="AD558" s="32"/>
    </row>
    <row r="559" spans="1:30" ht="19.5" customHeight="1" x14ac:dyDescent="0.35">
      <c r="A559" s="32"/>
      <c r="F559" s="32"/>
      <c r="G559" s="32"/>
      <c r="AD559" s="32"/>
    </row>
    <row r="560" spans="1:30" ht="19.5" customHeight="1" x14ac:dyDescent="0.35">
      <c r="A560" s="32"/>
      <c r="F560" s="32"/>
      <c r="G560" s="32"/>
      <c r="AD560" s="32"/>
    </row>
    <row r="561" spans="1:30" ht="19.5" customHeight="1" x14ac:dyDescent="0.35">
      <c r="A561" s="32"/>
      <c r="F561" s="32"/>
      <c r="G561" s="32"/>
      <c r="AD561" s="32"/>
    </row>
    <row r="562" spans="1:30" ht="19.5" customHeight="1" x14ac:dyDescent="0.35">
      <c r="A562" s="32"/>
      <c r="F562" s="32"/>
      <c r="G562" s="32"/>
      <c r="AD562" s="32"/>
    </row>
    <row r="563" spans="1:30" ht="19.5" customHeight="1" x14ac:dyDescent="0.35">
      <c r="A563" s="32"/>
      <c r="F563" s="32"/>
      <c r="G563" s="32"/>
      <c r="AD563" s="32"/>
    </row>
    <row r="564" spans="1:30" ht="19.5" customHeight="1" x14ac:dyDescent="0.35">
      <c r="A564" s="32"/>
      <c r="F564" s="32"/>
      <c r="G564" s="32"/>
      <c r="AD564" s="32"/>
    </row>
    <row r="565" spans="1:30" ht="19.5" customHeight="1" x14ac:dyDescent="0.35">
      <c r="A565" s="32"/>
      <c r="F565" s="32"/>
      <c r="G565" s="32"/>
      <c r="AD565" s="32"/>
    </row>
    <row r="566" spans="1:30" ht="19.5" customHeight="1" x14ac:dyDescent="0.35">
      <c r="A566" s="32"/>
      <c r="F566" s="32"/>
      <c r="G566" s="32"/>
      <c r="AD566" s="32"/>
    </row>
    <row r="567" spans="1:30" ht="19.5" customHeight="1" x14ac:dyDescent="0.35">
      <c r="A567" s="32"/>
      <c r="F567" s="32"/>
      <c r="G567" s="32"/>
      <c r="AD567" s="32"/>
    </row>
    <row r="568" spans="1:30" ht="19.5" customHeight="1" x14ac:dyDescent="0.35">
      <c r="A568" s="32"/>
      <c r="F568" s="32"/>
      <c r="G568" s="32"/>
      <c r="AD568" s="32"/>
    </row>
    <row r="569" spans="1:30" ht="19.5" customHeight="1" x14ac:dyDescent="0.35">
      <c r="A569" s="32"/>
      <c r="F569" s="32"/>
      <c r="G569" s="32"/>
      <c r="AD569" s="32"/>
    </row>
    <row r="570" spans="1:30" ht="19.5" customHeight="1" x14ac:dyDescent="0.35">
      <c r="A570" s="32"/>
      <c r="F570" s="32"/>
      <c r="G570" s="32"/>
      <c r="AD570" s="32"/>
    </row>
    <row r="571" spans="1:30" ht="19.5" customHeight="1" x14ac:dyDescent="0.35">
      <c r="A571" s="32"/>
      <c r="F571" s="32"/>
      <c r="G571" s="32"/>
      <c r="AD571" s="32"/>
    </row>
    <row r="572" spans="1:30" ht="19.5" customHeight="1" x14ac:dyDescent="0.35">
      <c r="A572" s="32"/>
      <c r="F572" s="32"/>
      <c r="G572" s="32"/>
      <c r="AD572" s="32"/>
    </row>
    <row r="573" spans="1:30" ht="19.5" customHeight="1" x14ac:dyDescent="0.35">
      <c r="A573" s="32"/>
      <c r="F573" s="32"/>
      <c r="G573" s="32"/>
      <c r="AD573" s="32"/>
    </row>
    <row r="574" spans="1:30" ht="19.5" customHeight="1" x14ac:dyDescent="0.35">
      <c r="A574" s="32"/>
      <c r="F574" s="32"/>
      <c r="G574" s="32"/>
      <c r="AD574" s="32"/>
    </row>
    <row r="575" spans="1:30" ht="19.5" customHeight="1" x14ac:dyDescent="0.35">
      <c r="A575" s="32"/>
      <c r="F575" s="32"/>
      <c r="G575" s="32"/>
      <c r="AD575" s="32"/>
    </row>
    <row r="576" spans="1:30" ht="19.5" customHeight="1" x14ac:dyDescent="0.35">
      <c r="A576" s="32"/>
      <c r="F576" s="32"/>
      <c r="G576" s="32"/>
      <c r="AD576" s="32"/>
    </row>
    <row r="577" spans="1:30" ht="19.5" customHeight="1" x14ac:dyDescent="0.35">
      <c r="A577" s="32"/>
      <c r="F577" s="32"/>
      <c r="G577" s="32"/>
      <c r="AD577" s="32"/>
    </row>
    <row r="578" spans="1:30" ht="19.5" customHeight="1" x14ac:dyDescent="0.35">
      <c r="A578" s="32"/>
      <c r="F578" s="32"/>
      <c r="G578" s="32"/>
      <c r="AD578" s="32"/>
    </row>
    <row r="579" spans="1:30" ht="19.5" customHeight="1" x14ac:dyDescent="0.35">
      <c r="A579" s="32"/>
      <c r="F579" s="32"/>
      <c r="G579" s="32"/>
      <c r="AD579" s="32"/>
    </row>
    <row r="580" spans="1:30" ht="19.5" customHeight="1" x14ac:dyDescent="0.35">
      <c r="A580" s="32"/>
      <c r="F580" s="32"/>
      <c r="G580" s="32"/>
      <c r="AD580" s="32"/>
    </row>
    <row r="581" spans="1:30" ht="19.5" customHeight="1" x14ac:dyDescent="0.35">
      <c r="A581" s="32"/>
      <c r="F581" s="32"/>
      <c r="G581" s="32"/>
      <c r="AD581" s="32"/>
    </row>
    <row r="582" spans="1:30" ht="19.5" customHeight="1" x14ac:dyDescent="0.35">
      <c r="A582" s="32"/>
      <c r="F582" s="32"/>
      <c r="G582" s="32"/>
      <c r="AD582" s="32"/>
    </row>
    <row r="583" spans="1:30" ht="19.5" customHeight="1" x14ac:dyDescent="0.35">
      <c r="A583" s="32"/>
      <c r="F583" s="32"/>
      <c r="G583" s="32"/>
      <c r="AD583" s="32"/>
    </row>
    <row r="584" spans="1:30" ht="19.5" customHeight="1" x14ac:dyDescent="0.35">
      <c r="A584" s="32"/>
      <c r="F584" s="32"/>
      <c r="G584" s="32"/>
      <c r="AD584" s="32"/>
    </row>
    <row r="585" spans="1:30" ht="19.5" customHeight="1" x14ac:dyDescent="0.35">
      <c r="A585" s="32"/>
      <c r="F585" s="32"/>
      <c r="G585" s="32"/>
      <c r="AD585" s="32"/>
    </row>
    <row r="586" spans="1:30" ht="19.5" customHeight="1" x14ac:dyDescent="0.35">
      <c r="A586" s="32"/>
      <c r="F586" s="32"/>
      <c r="G586" s="32"/>
      <c r="AD586" s="32"/>
    </row>
    <row r="587" spans="1:30" ht="19.5" customHeight="1" x14ac:dyDescent="0.35">
      <c r="A587" s="32"/>
      <c r="F587" s="32"/>
      <c r="G587" s="32"/>
      <c r="AD587" s="32"/>
    </row>
    <row r="588" spans="1:30" ht="19.5" customHeight="1" x14ac:dyDescent="0.35">
      <c r="A588" s="32"/>
      <c r="F588" s="32"/>
      <c r="G588" s="32"/>
      <c r="AD588" s="32"/>
    </row>
    <row r="589" spans="1:30" ht="19.5" customHeight="1" x14ac:dyDescent="0.35">
      <c r="A589" s="32"/>
      <c r="F589" s="32"/>
      <c r="G589" s="32"/>
      <c r="AD589" s="32"/>
    </row>
    <row r="590" spans="1:30" ht="19.5" customHeight="1" x14ac:dyDescent="0.35">
      <c r="A590" s="32"/>
      <c r="F590" s="32"/>
      <c r="G590" s="32"/>
      <c r="AD590" s="32"/>
    </row>
    <row r="591" spans="1:30" ht="19.5" customHeight="1" x14ac:dyDescent="0.35">
      <c r="A591" s="32"/>
      <c r="F591" s="32"/>
      <c r="G591" s="32"/>
      <c r="AD591" s="32"/>
    </row>
    <row r="592" spans="1:30" ht="19.5" customHeight="1" x14ac:dyDescent="0.35">
      <c r="A592" s="32"/>
      <c r="F592" s="32"/>
      <c r="G592" s="32"/>
      <c r="AD592" s="32"/>
    </row>
    <row r="593" spans="1:30" ht="19.5" customHeight="1" x14ac:dyDescent="0.35">
      <c r="A593" s="32"/>
      <c r="F593" s="32"/>
      <c r="G593" s="32"/>
      <c r="AD593" s="32"/>
    </row>
    <row r="594" spans="1:30" ht="19.5" customHeight="1" x14ac:dyDescent="0.35">
      <c r="A594" s="32"/>
      <c r="F594" s="32"/>
      <c r="G594" s="32"/>
      <c r="AD594" s="32"/>
    </row>
    <row r="595" spans="1:30" ht="19.5" customHeight="1" x14ac:dyDescent="0.35">
      <c r="A595" s="32"/>
      <c r="F595" s="32"/>
      <c r="G595" s="32"/>
      <c r="AD595" s="32"/>
    </row>
    <row r="596" spans="1:30" ht="19.5" customHeight="1" x14ac:dyDescent="0.35">
      <c r="A596" s="32"/>
      <c r="F596" s="32"/>
      <c r="G596" s="32"/>
      <c r="AD596" s="32"/>
    </row>
    <row r="597" spans="1:30" ht="19.5" customHeight="1" x14ac:dyDescent="0.35">
      <c r="A597" s="32"/>
      <c r="F597" s="32"/>
      <c r="G597" s="32"/>
      <c r="AD597" s="32"/>
    </row>
    <row r="598" spans="1:30" ht="19.5" customHeight="1" x14ac:dyDescent="0.35">
      <c r="A598" s="32"/>
      <c r="F598" s="32"/>
      <c r="G598" s="32"/>
      <c r="AD598" s="32"/>
    </row>
    <row r="599" spans="1:30" ht="19.5" customHeight="1" x14ac:dyDescent="0.35">
      <c r="A599" s="32"/>
      <c r="F599" s="32"/>
      <c r="G599" s="32"/>
      <c r="AD599" s="32"/>
    </row>
    <row r="600" spans="1:30" ht="19.5" customHeight="1" x14ac:dyDescent="0.35">
      <c r="A600" s="32"/>
      <c r="F600" s="32"/>
      <c r="G600" s="32"/>
      <c r="AD600" s="32"/>
    </row>
    <row r="601" spans="1:30" ht="19.5" customHeight="1" x14ac:dyDescent="0.35">
      <c r="A601" s="32"/>
      <c r="F601" s="32"/>
      <c r="G601" s="32"/>
      <c r="AD601" s="32"/>
    </row>
    <row r="602" spans="1:30" ht="19.5" customHeight="1" x14ac:dyDescent="0.35">
      <c r="A602" s="32"/>
      <c r="F602" s="32"/>
      <c r="G602" s="32"/>
      <c r="AD602" s="32"/>
    </row>
    <row r="603" spans="1:30" ht="19.5" customHeight="1" x14ac:dyDescent="0.35">
      <c r="A603" s="32"/>
      <c r="F603" s="32"/>
      <c r="G603" s="32"/>
      <c r="AD603" s="32"/>
    </row>
    <row r="604" spans="1:30" ht="19.5" customHeight="1" x14ac:dyDescent="0.35">
      <c r="A604" s="32"/>
      <c r="F604" s="32"/>
      <c r="G604" s="32"/>
      <c r="AD604" s="32"/>
    </row>
    <row r="605" spans="1:30" ht="19.5" customHeight="1" x14ac:dyDescent="0.35">
      <c r="A605" s="32"/>
      <c r="F605" s="32"/>
      <c r="G605" s="32"/>
      <c r="AD605" s="32"/>
    </row>
    <row r="606" spans="1:30" ht="19.5" customHeight="1" x14ac:dyDescent="0.35">
      <c r="A606" s="32"/>
      <c r="F606" s="32"/>
      <c r="G606" s="32"/>
      <c r="AD606" s="32"/>
    </row>
    <row r="607" spans="1:30" ht="19.5" customHeight="1" x14ac:dyDescent="0.35">
      <c r="A607" s="32"/>
      <c r="F607" s="32"/>
      <c r="G607" s="32"/>
      <c r="AD607" s="32"/>
    </row>
    <row r="608" spans="1:30" ht="19.5" customHeight="1" x14ac:dyDescent="0.35">
      <c r="A608" s="32"/>
      <c r="F608" s="32"/>
      <c r="G608" s="32"/>
      <c r="AD608" s="32"/>
    </row>
    <row r="609" spans="1:30" ht="19.5" customHeight="1" x14ac:dyDescent="0.35">
      <c r="A609" s="32"/>
      <c r="F609" s="32"/>
      <c r="G609" s="32"/>
      <c r="AD609" s="32"/>
    </row>
    <row r="610" spans="1:30" ht="19.5" customHeight="1" x14ac:dyDescent="0.35">
      <c r="A610" s="32"/>
      <c r="F610" s="32"/>
      <c r="G610" s="32"/>
      <c r="AD610" s="32"/>
    </row>
    <row r="611" spans="1:30" ht="19.5" customHeight="1" x14ac:dyDescent="0.35">
      <c r="A611" s="32"/>
      <c r="F611" s="32"/>
      <c r="G611" s="32"/>
      <c r="AD611" s="32"/>
    </row>
    <row r="612" spans="1:30" ht="19.5" customHeight="1" x14ac:dyDescent="0.35">
      <c r="A612" s="32"/>
      <c r="F612" s="32"/>
      <c r="G612" s="32"/>
      <c r="AD612" s="32"/>
    </row>
    <row r="613" spans="1:30" ht="19.5" customHeight="1" x14ac:dyDescent="0.35">
      <c r="A613" s="32"/>
      <c r="F613" s="32"/>
      <c r="G613" s="32"/>
      <c r="AD613" s="32"/>
    </row>
    <row r="614" spans="1:30" ht="19.5" customHeight="1" x14ac:dyDescent="0.35">
      <c r="A614" s="32"/>
      <c r="F614" s="32"/>
      <c r="G614" s="32"/>
      <c r="AD614" s="32"/>
    </row>
    <row r="615" spans="1:30" ht="19.5" customHeight="1" x14ac:dyDescent="0.35">
      <c r="A615" s="32"/>
      <c r="F615" s="32"/>
      <c r="G615" s="32"/>
      <c r="AD615" s="32"/>
    </row>
    <row r="616" spans="1:30" ht="19.5" customHeight="1" x14ac:dyDescent="0.35">
      <c r="A616" s="32"/>
      <c r="F616" s="32"/>
      <c r="G616" s="32"/>
      <c r="AD616" s="32"/>
    </row>
    <row r="617" spans="1:30" ht="19.5" customHeight="1" x14ac:dyDescent="0.35">
      <c r="A617" s="32"/>
      <c r="F617" s="32"/>
      <c r="G617" s="32"/>
      <c r="AD617" s="32"/>
    </row>
    <row r="618" spans="1:30" ht="19.5" customHeight="1" x14ac:dyDescent="0.35">
      <c r="A618" s="32"/>
      <c r="F618" s="32"/>
      <c r="G618" s="32"/>
      <c r="AD618" s="32"/>
    </row>
    <row r="619" spans="1:30" ht="19.5" customHeight="1" x14ac:dyDescent="0.35">
      <c r="A619" s="32"/>
      <c r="F619" s="32"/>
      <c r="G619" s="32"/>
      <c r="AD619" s="32"/>
    </row>
    <row r="620" spans="1:30" ht="19.5" customHeight="1" x14ac:dyDescent="0.35">
      <c r="A620" s="32"/>
      <c r="F620" s="32"/>
      <c r="G620" s="32"/>
      <c r="AD620" s="32"/>
    </row>
    <row r="621" spans="1:30" ht="19.5" customHeight="1" x14ac:dyDescent="0.35">
      <c r="A621" s="32"/>
      <c r="F621" s="32"/>
      <c r="G621" s="32"/>
      <c r="AD621" s="32"/>
    </row>
    <row r="622" spans="1:30" ht="19.5" customHeight="1" x14ac:dyDescent="0.35">
      <c r="A622" s="32"/>
      <c r="F622" s="32"/>
      <c r="G622" s="32"/>
      <c r="AD622" s="32"/>
    </row>
    <row r="623" spans="1:30" ht="19.5" customHeight="1" x14ac:dyDescent="0.35">
      <c r="A623" s="32"/>
      <c r="F623" s="32"/>
      <c r="G623" s="32"/>
      <c r="AD623" s="32"/>
    </row>
    <row r="624" spans="1:30" ht="19.5" customHeight="1" x14ac:dyDescent="0.35">
      <c r="A624" s="32"/>
      <c r="F624" s="32"/>
      <c r="G624" s="32"/>
      <c r="AD624" s="32"/>
    </row>
    <row r="625" spans="1:30" ht="19.5" customHeight="1" x14ac:dyDescent="0.35">
      <c r="A625" s="32"/>
      <c r="F625" s="32"/>
      <c r="G625" s="32"/>
      <c r="AD625" s="32"/>
    </row>
    <row r="626" spans="1:30" ht="19.5" customHeight="1" x14ac:dyDescent="0.35">
      <c r="A626" s="32"/>
      <c r="F626" s="32"/>
      <c r="G626" s="32"/>
      <c r="AD626" s="32"/>
    </row>
    <row r="627" spans="1:30" ht="19.5" customHeight="1" x14ac:dyDescent="0.35">
      <c r="A627" s="32"/>
      <c r="F627" s="32"/>
      <c r="G627" s="32"/>
      <c r="AD627" s="32"/>
    </row>
    <row r="628" spans="1:30" ht="19.5" customHeight="1" x14ac:dyDescent="0.35">
      <c r="A628" s="32"/>
      <c r="F628" s="32"/>
      <c r="G628" s="32"/>
      <c r="AD628" s="32"/>
    </row>
    <row r="629" spans="1:30" ht="19.5" customHeight="1" x14ac:dyDescent="0.35">
      <c r="A629" s="32"/>
      <c r="F629" s="32"/>
      <c r="G629" s="32"/>
      <c r="AD629" s="32"/>
    </row>
    <row r="630" spans="1:30" ht="19.5" customHeight="1" x14ac:dyDescent="0.35">
      <c r="A630" s="32"/>
      <c r="F630" s="32"/>
      <c r="G630" s="32"/>
      <c r="AD630" s="32"/>
    </row>
    <row r="631" spans="1:30" ht="19.5" customHeight="1" x14ac:dyDescent="0.35">
      <c r="A631" s="32"/>
      <c r="F631" s="32"/>
      <c r="G631" s="32"/>
      <c r="AD631" s="32"/>
    </row>
    <row r="632" spans="1:30" ht="19.5" customHeight="1" x14ac:dyDescent="0.35">
      <c r="A632" s="32"/>
      <c r="F632" s="32"/>
      <c r="G632" s="32"/>
      <c r="AD632" s="32"/>
    </row>
    <row r="633" spans="1:30" ht="19.5" customHeight="1" x14ac:dyDescent="0.35">
      <c r="A633" s="32"/>
      <c r="F633" s="32"/>
      <c r="G633" s="32"/>
      <c r="AD633" s="32"/>
    </row>
    <row r="634" spans="1:30" ht="19.5" customHeight="1" x14ac:dyDescent="0.35">
      <c r="A634" s="32"/>
      <c r="F634" s="32"/>
      <c r="G634" s="32"/>
      <c r="AD634" s="32"/>
    </row>
    <row r="635" spans="1:30" ht="19.5" customHeight="1" x14ac:dyDescent="0.35">
      <c r="A635" s="32"/>
      <c r="F635" s="32"/>
      <c r="G635" s="32"/>
      <c r="AD635" s="32"/>
    </row>
    <row r="636" spans="1:30" ht="19.5" customHeight="1" x14ac:dyDescent="0.35">
      <c r="A636" s="32"/>
      <c r="F636" s="32"/>
      <c r="G636" s="32"/>
      <c r="AD636" s="32"/>
    </row>
    <row r="637" spans="1:30" ht="19.5" customHeight="1" x14ac:dyDescent="0.35">
      <c r="A637" s="32"/>
      <c r="F637" s="32"/>
      <c r="G637" s="32"/>
      <c r="AD637" s="32"/>
    </row>
    <row r="638" spans="1:30" ht="19.5" customHeight="1" x14ac:dyDescent="0.35">
      <c r="A638" s="32"/>
      <c r="F638" s="32"/>
      <c r="G638" s="32"/>
      <c r="AD638" s="32"/>
    </row>
    <row r="639" spans="1:30" ht="19.5" customHeight="1" x14ac:dyDescent="0.35">
      <c r="A639" s="32"/>
      <c r="F639" s="32"/>
      <c r="G639" s="32"/>
      <c r="AD639" s="32"/>
    </row>
    <row r="640" spans="1:30" ht="19.5" customHeight="1" x14ac:dyDescent="0.35">
      <c r="A640" s="32"/>
      <c r="F640" s="32"/>
      <c r="G640" s="32"/>
      <c r="AD640" s="32"/>
    </row>
    <row r="641" spans="1:30" ht="19.5" customHeight="1" x14ac:dyDescent="0.35">
      <c r="A641" s="32"/>
      <c r="F641" s="32"/>
      <c r="G641" s="32"/>
      <c r="AD641" s="32"/>
    </row>
    <row r="642" spans="1:30" ht="19.5" customHeight="1" x14ac:dyDescent="0.35">
      <c r="A642" s="32"/>
      <c r="F642" s="32"/>
      <c r="G642" s="32"/>
      <c r="AD642" s="32"/>
    </row>
    <row r="643" spans="1:30" ht="19.5" customHeight="1" x14ac:dyDescent="0.35">
      <c r="A643" s="32"/>
      <c r="F643" s="32"/>
      <c r="G643" s="32"/>
      <c r="AD643" s="32"/>
    </row>
    <row r="644" spans="1:30" ht="19.5" customHeight="1" x14ac:dyDescent="0.35">
      <c r="A644" s="32"/>
      <c r="F644" s="32"/>
      <c r="G644" s="32"/>
      <c r="AD644" s="32"/>
    </row>
    <row r="645" spans="1:30" ht="19.5" customHeight="1" x14ac:dyDescent="0.35">
      <c r="A645" s="32"/>
      <c r="F645" s="32"/>
      <c r="G645" s="32"/>
      <c r="AD645" s="32"/>
    </row>
    <row r="646" spans="1:30" ht="19.5" customHeight="1" x14ac:dyDescent="0.35">
      <c r="A646" s="32"/>
      <c r="F646" s="32"/>
      <c r="G646" s="32"/>
      <c r="AD646" s="32"/>
    </row>
    <row r="647" spans="1:30" ht="19.5" customHeight="1" x14ac:dyDescent="0.35">
      <c r="A647" s="32"/>
      <c r="F647" s="32"/>
      <c r="G647" s="32"/>
      <c r="AD647" s="32"/>
    </row>
    <row r="648" spans="1:30" ht="19.5" customHeight="1" x14ac:dyDescent="0.35">
      <c r="A648" s="32"/>
      <c r="F648" s="32"/>
      <c r="G648" s="32"/>
      <c r="AD648" s="32"/>
    </row>
    <row r="649" spans="1:30" ht="19.5" customHeight="1" x14ac:dyDescent="0.35">
      <c r="A649" s="32"/>
      <c r="F649" s="32"/>
      <c r="G649" s="32"/>
      <c r="AD649" s="32"/>
    </row>
    <row r="650" spans="1:30" ht="19.5" customHeight="1" x14ac:dyDescent="0.35">
      <c r="A650" s="32"/>
      <c r="F650" s="32"/>
      <c r="G650" s="32"/>
      <c r="AD650" s="32"/>
    </row>
    <row r="651" spans="1:30" ht="19.5" customHeight="1" x14ac:dyDescent="0.35">
      <c r="A651" s="32"/>
      <c r="F651" s="32"/>
      <c r="G651" s="32"/>
      <c r="AD651" s="32"/>
    </row>
    <row r="652" spans="1:30" ht="19.5" customHeight="1" x14ac:dyDescent="0.35">
      <c r="A652" s="32"/>
      <c r="F652" s="32"/>
      <c r="G652" s="32"/>
      <c r="AD652" s="32"/>
    </row>
    <row r="653" spans="1:30" ht="19.5" customHeight="1" x14ac:dyDescent="0.35">
      <c r="A653" s="32"/>
      <c r="F653" s="32"/>
      <c r="G653" s="32"/>
      <c r="AD653" s="32"/>
    </row>
    <row r="654" spans="1:30" ht="19.5" customHeight="1" x14ac:dyDescent="0.35">
      <c r="A654" s="32"/>
      <c r="F654" s="32"/>
      <c r="G654" s="32"/>
      <c r="AD654" s="32"/>
    </row>
    <row r="655" spans="1:30" ht="19.5" customHeight="1" x14ac:dyDescent="0.35">
      <c r="A655" s="32"/>
      <c r="F655" s="32"/>
      <c r="G655" s="32"/>
      <c r="AD655" s="32"/>
    </row>
    <row r="656" spans="1:30" ht="19.5" customHeight="1" x14ac:dyDescent="0.35">
      <c r="A656" s="32"/>
      <c r="F656" s="32"/>
      <c r="G656" s="32"/>
      <c r="AD656" s="32"/>
    </row>
    <row r="657" spans="1:30" ht="19.5" customHeight="1" x14ac:dyDescent="0.35">
      <c r="A657" s="32"/>
      <c r="F657" s="32"/>
      <c r="G657" s="32"/>
      <c r="AD657" s="32"/>
    </row>
    <row r="658" spans="1:30" ht="19.5" customHeight="1" x14ac:dyDescent="0.35">
      <c r="A658" s="32"/>
      <c r="F658" s="32"/>
      <c r="G658" s="32"/>
      <c r="AD658" s="32"/>
    </row>
    <row r="659" spans="1:30" ht="19.5" customHeight="1" x14ac:dyDescent="0.35">
      <c r="A659" s="32"/>
      <c r="F659" s="32"/>
      <c r="G659" s="32"/>
      <c r="AD659" s="32"/>
    </row>
    <row r="660" spans="1:30" ht="19.5" customHeight="1" x14ac:dyDescent="0.35">
      <c r="A660" s="32"/>
      <c r="F660" s="32"/>
      <c r="G660" s="32"/>
      <c r="AD660" s="32"/>
    </row>
    <row r="661" spans="1:30" ht="19.5" customHeight="1" x14ac:dyDescent="0.35">
      <c r="A661" s="32"/>
      <c r="F661" s="32"/>
      <c r="G661" s="32"/>
      <c r="AD661" s="32"/>
    </row>
    <row r="662" spans="1:30" ht="19.5" customHeight="1" x14ac:dyDescent="0.35">
      <c r="A662" s="32"/>
      <c r="F662" s="32"/>
      <c r="G662" s="32"/>
      <c r="AD662" s="32"/>
    </row>
    <row r="663" spans="1:30" ht="19.5" customHeight="1" x14ac:dyDescent="0.35">
      <c r="A663" s="32"/>
      <c r="F663" s="32"/>
      <c r="G663" s="32"/>
      <c r="AD663" s="32"/>
    </row>
    <row r="664" spans="1:30" ht="19.5" customHeight="1" x14ac:dyDescent="0.35">
      <c r="A664" s="32"/>
      <c r="F664" s="32"/>
      <c r="G664" s="32"/>
      <c r="AD664" s="32"/>
    </row>
    <row r="665" spans="1:30" ht="19.5" customHeight="1" x14ac:dyDescent="0.35">
      <c r="A665" s="32"/>
      <c r="F665" s="32"/>
      <c r="G665" s="32"/>
      <c r="AD665" s="32"/>
    </row>
    <row r="666" spans="1:30" ht="19.5" customHeight="1" x14ac:dyDescent="0.35">
      <c r="A666" s="32"/>
      <c r="F666" s="32"/>
      <c r="G666" s="32"/>
      <c r="AD666" s="32"/>
    </row>
    <row r="667" spans="1:30" ht="19.5" customHeight="1" x14ac:dyDescent="0.35">
      <c r="A667" s="32"/>
      <c r="F667" s="32"/>
      <c r="G667" s="32"/>
      <c r="AD667" s="32"/>
    </row>
    <row r="668" spans="1:30" ht="19.5" customHeight="1" x14ac:dyDescent="0.35">
      <c r="A668" s="32"/>
      <c r="F668" s="32"/>
      <c r="G668" s="32"/>
      <c r="AD668" s="32"/>
    </row>
    <row r="669" spans="1:30" ht="19.5" customHeight="1" x14ac:dyDescent="0.35">
      <c r="A669" s="32"/>
      <c r="F669" s="32"/>
      <c r="G669" s="32"/>
      <c r="AD669" s="32"/>
    </row>
    <row r="670" spans="1:30" ht="19.5" customHeight="1" x14ac:dyDescent="0.35">
      <c r="A670" s="32"/>
      <c r="F670" s="32"/>
      <c r="G670" s="32"/>
      <c r="AD670" s="32"/>
    </row>
    <row r="671" spans="1:30" ht="19.5" customHeight="1" x14ac:dyDescent="0.35">
      <c r="A671" s="32"/>
      <c r="F671" s="32"/>
      <c r="G671" s="32"/>
      <c r="AD671" s="32"/>
    </row>
    <row r="672" spans="1:30" ht="19.5" customHeight="1" x14ac:dyDescent="0.35">
      <c r="A672" s="32"/>
      <c r="F672" s="32"/>
      <c r="G672" s="32"/>
      <c r="AD672" s="32"/>
    </row>
    <row r="673" spans="1:30" ht="19.5" customHeight="1" x14ac:dyDescent="0.35">
      <c r="A673" s="32"/>
      <c r="F673" s="32"/>
      <c r="G673" s="32"/>
      <c r="AD673" s="32"/>
    </row>
    <row r="674" spans="1:30" ht="19.5" customHeight="1" x14ac:dyDescent="0.35">
      <c r="A674" s="32"/>
      <c r="F674" s="32"/>
      <c r="G674" s="32"/>
      <c r="AD674" s="32"/>
    </row>
    <row r="675" spans="1:30" ht="19.5" customHeight="1" x14ac:dyDescent="0.35">
      <c r="A675" s="32"/>
      <c r="F675" s="32"/>
      <c r="G675" s="32"/>
      <c r="AD675" s="32"/>
    </row>
    <row r="676" spans="1:30" ht="19.5" customHeight="1" x14ac:dyDescent="0.35">
      <c r="A676" s="32"/>
      <c r="F676" s="32"/>
      <c r="G676" s="32"/>
      <c r="AD676" s="32"/>
    </row>
    <row r="677" spans="1:30" ht="19.5" customHeight="1" x14ac:dyDescent="0.35">
      <c r="A677" s="32"/>
      <c r="F677" s="32"/>
      <c r="G677" s="32"/>
      <c r="AD677" s="32"/>
    </row>
    <row r="678" spans="1:30" ht="19.5" customHeight="1" x14ac:dyDescent="0.35">
      <c r="A678" s="32"/>
      <c r="F678" s="32"/>
      <c r="G678" s="32"/>
      <c r="AD678" s="32"/>
    </row>
    <row r="679" spans="1:30" ht="19.5" customHeight="1" x14ac:dyDescent="0.35">
      <c r="A679" s="32"/>
      <c r="F679" s="32"/>
      <c r="G679" s="32"/>
      <c r="AD679" s="32"/>
    </row>
    <row r="680" spans="1:30" ht="19.5" customHeight="1" x14ac:dyDescent="0.35">
      <c r="A680" s="32"/>
      <c r="F680" s="32"/>
      <c r="G680" s="32"/>
      <c r="AD680" s="32"/>
    </row>
    <row r="681" spans="1:30" ht="19.5" customHeight="1" x14ac:dyDescent="0.35">
      <c r="A681" s="32"/>
      <c r="F681" s="32"/>
      <c r="G681" s="32"/>
      <c r="AD681" s="32"/>
    </row>
    <row r="682" spans="1:30" ht="19.5" customHeight="1" x14ac:dyDescent="0.35">
      <c r="A682" s="32"/>
      <c r="F682" s="32"/>
      <c r="G682" s="32"/>
      <c r="AD682" s="32"/>
    </row>
    <row r="683" spans="1:30" ht="19.5" customHeight="1" x14ac:dyDescent="0.35">
      <c r="A683" s="32"/>
      <c r="F683" s="32"/>
      <c r="G683" s="32"/>
      <c r="AD683" s="32"/>
    </row>
    <row r="684" spans="1:30" ht="19.5" customHeight="1" x14ac:dyDescent="0.35">
      <c r="A684" s="32"/>
      <c r="F684" s="32"/>
      <c r="G684" s="32"/>
      <c r="AD684" s="32"/>
    </row>
    <row r="685" spans="1:30" ht="19.5" customHeight="1" x14ac:dyDescent="0.35">
      <c r="A685" s="32"/>
      <c r="F685" s="32"/>
      <c r="G685" s="32"/>
      <c r="AD685" s="32"/>
    </row>
    <row r="686" spans="1:30" ht="19.5" customHeight="1" x14ac:dyDescent="0.35">
      <c r="A686" s="32"/>
      <c r="F686" s="32"/>
      <c r="G686" s="32"/>
      <c r="AD686" s="32"/>
    </row>
    <row r="687" spans="1:30" ht="19.5" customHeight="1" x14ac:dyDescent="0.35">
      <c r="A687" s="32"/>
      <c r="F687" s="32"/>
      <c r="G687" s="32"/>
      <c r="AD687" s="32"/>
    </row>
    <row r="688" spans="1:30" ht="19.5" customHeight="1" x14ac:dyDescent="0.35">
      <c r="A688" s="32"/>
      <c r="F688" s="32"/>
      <c r="G688" s="32"/>
      <c r="AD688" s="32"/>
    </row>
    <row r="689" spans="1:30" ht="19.5" customHeight="1" x14ac:dyDescent="0.35">
      <c r="A689" s="32"/>
      <c r="F689" s="32"/>
      <c r="G689" s="32"/>
      <c r="AD689" s="32"/>
    </row>
    <row r="690" spans="1:30" ht="19.5" customHeight="1" x14ac:dyDescent="0.35">
      <c r="A690" s="32"/>
      <c r="F690" s="32"/>
      <c r="G690" s="32"/>
      <c r="AD690" s="32"/>
    </row>
    <row r="691" spans="1:30" ht="19.5" customHeight="1" x14ac:dyDescent="0.35">
      <c r="A691" s="32"/>
      <c r="F691" s="32"/>
      <c r="G691" s="32"/>
      <c r="AD691" s="32"/>
    </row>
    <row r="692" spans="1:30" ht="19.5" customHeight="1" x14ac:dyDescent="0.35">
      <c r="A692" s="32"/>
      <c r="F692" s="32"/>
      <c r="G692" s="32"/>
      <c r="AD692" s="32"/>
    </row>
    <row r="693" spans="1:30" ht="19.5" customHeight="1" x14ac:dyDescent="0.35">
      <c r="A693" s="32"/>
      <c r="F693" s="32"/>
      <c r="G693" s="32"/>
      <c r="AD693" s="32"/>
    </row>
    <row r="694" spans="1:30" ht="19.5" customHeight="1" x14ac:dyDescent="0.35">
      <c r="A694" s="32"/>
      <c r="F694" s="32"/>
      <c r="G694" s="32"/>
      <c r="AD694" s="32"/>
    </row>
    <row r="695" spans="1:30" ht="19.5" customHeight="1" x14ac:dyDescent="0.35">
      <c r="A695" s="32"/>
      <c r="F695" s="32"/>
      <c r="G695" s="32"/>
      <c r="AD695" s="32"/>
    </row>
    <row r="696" spans="1:30" ht="19.5" customHeight="1" x14ac:dyDescent="0.35">
      <c r="A696" s="32"/>
      <c r="F696" s="32"/>
      <c r="G696" s="32"/>
      <c r="AD696" s="32"/>
    </row>
    <row r="697" spans="1:30" ht="19.5" customHeight="1" x14ac:dyDescent="0.35">
      <c r="A697" s="32"/>
      <c r="F697" s="32"/>
      <c r="G697" s="32"/>
      <c r="AD697" s="32"/>
    </row>
    <row r="698" spans="1:30" ht="19.5" customHeight="1" x14ac:dyDescent="0.35">
      <c r="A698" s="32"/>
      <c r="F698" s="32"/>
      <c r="G698" s="32"/>
      <c r="AD698" s="32"/>
    </row>
    <row r="699" spans="1:30" ht="19.5" customHeight="1" x14ac:dyDescent="0.35">
      <c r="A699" s="32"/>
      <c r="F699" s="32"/>
      <c r="G699" s="32"/>
      <c r="AD699" s="32"/>
    </row>
    <row r="700" spans="1:30" ht="19.5" customHeight="1" x14ac:dyDescent="0.35">
      <c r="A700" s="32"/>
      <c r="F700" s="32"/>
      <c r="G700" s="32"/>
      <c r="AD700" s="32"/>
    </row>
    <row r="701" spans="1:30" ht="19.5" customHeight="1" x14ac:dyDescent="0.35">
      <c r="A701" s="32"/>
      <c r="F701" s="32"/>
      <c r="G701" s="32"/>
      <c r="AD701" s="32"/>
    </row>
    <row r="702" spans="1:30" ht="19.5" customHeight="1" x14ac:dyDescent="0.35">
      <c r="A702" s="32"/>
      <c r="F702" s="32"/>
      <c r="G702" s="32"/>
      <c r="AD702" s="32"/>
    </row>
    <row r="703" spans="1:30" ht="19.5" customHeight="1" x14ac:dyDescent="0.35">
      <c r="A703" s="32"/>
      <c r="F703" s="32"/>
      <c r="G703" s="32"/>
      <c r="AD703" s="32"/>
    </row>
    <row r="704" spans="1:30" ht="19.5" customHeight="1" x14ac:dyDescent="0.35">
      <c r="A704" s="32"/>
      <c r="F704" s="32"/>
      <c r="G704" s="32"/>
      <c r="AD704" s="32"/>
    </row>
    <row r="705" spans="1:30" ht="19.5" customHeight="1" x14ac:dyDescent="0.35">
      <c r="A705" s="32"/>
      <c r="F705" s="32"/>
      <c r="G705" s="32"/>
      <c r="AD705" s="32"/>
    </row>
    <row r="706" spans="1:30" ht="19.5" customHeight="1" x14ac:dyDescent="0.35">
      <c r="A706" s="32"/>
      <c r="F706" s="32"/>
      <c r="G706" s="32"/>
      <c r="AD706" s="32"/>
    </row>
    <row r="707" spans="1:30" ht="19.5" customHeight="1" x14ac:dyDescent="0.35">
      <c r="A707" s="32"/>
      <c r="F707" s="32"/>
      <c r="G707" s="32"/>
      <c r="AD707" s="32"/>
    </row>
    <row r="708" spans="1:30" ht="19.5" customHeight="1" x14ac:dyDescent="0.35">
      <c r="A708" s="32"/>
      <c r="F708" s="32"/>
      <c r="G708" s="32"/>
      <c r="AD708" s="32"/>
    </row>
    <row r="709" spans="1:30" ht="19.5" customHeight="1" x14ac:dyDescent="0.35">
      <c r="A709" s="32"/>
      <c r="F709" s="32"/>
      <c r="G709" s="32"/>
      <c r="AD709" s="32"/>
    </row>
    <row r="710" spans="1:30" ht="19.5" customHeight="1" x14ac:dyDescent="0.35">
      <c r="A710" s="32"/>
      <c r="F710" s="32"/>
      <c r="G710" s="32"/>
      <c r="AD710" s="32"/>
    </row>
    <row r="711" spans="1:30" ht="19.5" customHeight="1" x14ac:dyDescent="0.35">
      <c r="A711" s="32"/>
      <c r="F711" s="32"/>
      <c r="G711" s="32"/>
      <c r="AD711" s="32"/>
    </row>
    <row r="712" spans="1:30" ht="19.5" customHeight="1" x14ac:dyDescent="0.35">
      <c r="A712" s="32"/>
      <c r="F712" s="32"/>
      <c r="G712" s="32"/>
      <c r="AD712" s="32"/>
    </row>
    <row r="713" spans="1:30" ht="19.5" customHeight="1" x14ac:dyDescent="0.35">
      <c r="A713" s="32"/>
      <c r="F713" s="32"/>
      <c r="G713" s="32"/>
      <c r="AD713" s="32"/>
    </row>
    <row r="714" spans="1:30" ht="19.5" customHeight="1" x14ac:dyDescent="0.35">
      <c r="A714" s="32"/>
      <c r="F714" s="32"/>
      <c r="G714" s="32"/>
      <c r="AD714" s="32"/>
    </row>
    <row r="715" spans="1:30" ht="19.5" customHeight="1" x14ac:dyDescent="0.35">
      <c r="A715" s="32"/>
      <c r="F715" s="32"/>
      <c r="G715" s="32"/>
      <c r="AD715" s="32"/>
    </row>
    <row r="716" spans="1:30" ht="19.5" customHeight="1" x14ac:dyDescent="0.35">
      <c r="A716" s="32"/>
      <c r="F716" s="32"/>
      <c r="G716" s="32"/>
      <c r="AD716" s="32"/>
    </row>
    <row r="717" spans="1:30" ht="19.5" customHeight="1" x14ac:dyDescent="0.35">
      <c r="A717" s="32"/>
      <c r="F717" s="32"/>
      <c r="G717" s="32"/>
      <c r="AD717" s="32"/>
    </row>
    <row r="718" spans="1:30" ht="19.5" customHeight="1" x14ac:dyDescent="0.35">
      <c r="A718" s="32"/>
      <c r="F718" s="32"/>
      <c r="G718" s="32"/>
      <c r="AD718" s="32"/>
    </row>
    <row r="719" spans="1:30" ht="19.5" customHeight="1" x14ac:dyDescent="0.35">
      <c r="A719" s="32"/>
      <c r="F719" s="32"/>
      <c r="G719" s="32"/>
      <c r="AD719" s="32"/>
    </row>
    <row r="720" spans="1:30" ht="19.5" customHeight="1" x14ac:dyDescent="0.35">
      <c r="A720" s="32"/>
      <c r="F720" s="32"/>
      <c r="G720" s="32"/>
      <c r="AD720" s="32"/>
    </row>
    <row r="721" spans="1:30" ht="19.5" customHeight="1" x14ac:dyDescent="0.35">
      <c r="A721" s="32"/>
      <c r="F721" s="32"/>
      <c r="G721" s="32"/>
      <c r="AD721" s="32"/>
    </row>
    <row r="722" spans="1:30" ht="19.5" customHeight="1" x14ac:dyDescent="0.35">
      <c r="A722" s="32"/>
      <c r="F722" s="32"/>
      <c r="G722" s="32"/>
      <c r="AD722" s="32"/>
    </row>
    <row r="723" spans="1:30" ht="19.5" customHeight="1" x14ac:dyDescent="0.35">
      <c r="A723" s="32"/>
      <c r="F723" s="32"/>
      <c r="G723" s="32"/>
      <c r="AD723" s="32"/>
    </row>
    <row r="724" spans="1:30" ht="19.5" customHeight="1" x14ac:dyDescent="0.35">
      <c r="A724" s="32"/>
      <c r="F724" s="32"/>
      <c r="G724" s="32"/>
      <c r="AD724" s="32"/>
    </row>
    <row r="725" spans="1:30" ht="19.5" customHeight="1" x14ac:dyDescent="0.35">
      <c r="A725" s="32"/>
      <c r="F725" s="32"/>
      <c r="G725" s="32"/>
      <c r="AD725" s="32"/>
    </row>
    <row r="726" spans="1:30" ht="19.5" customHeight="1" x14ac:dyDescent="0.35">
      <c r="A726" s="32"/>
      <c r="F726" s="32"/>
      <c r="G726" s="32"/>
      <c r="AD726" s="32"/>
    </row>
    <row r="727" spans="1:30" ht="19.5" customHeight="1" x14ac:dyDescent="0.35">
      <c r="A727" s="32"/>
      <c r="F727" s="32"/>
      <c r="G727" s="32"/>
      <c r="AD727" s="32"/>
    </row>
    <row r="728" spans="1:30" ht="19.5" customHeight="1" x14ac:dyDescent="0.35">
      <c r="A728" s="32"/>
      <c r="F728" s="32"/>
      <c r="G728" s="32"/>
      <c r="AD728" s="32"/>
    </row>
    <row r="729" spans="1:30" ht="19.5" customHeight="1" x14ac:dyDescent="0.35">
      <c r="A729" s="32"/>
      <c r="F729" s="32"/>
      <c r="G729" s="32"/>
      <c r="AD729" s="32"/>
    </row>
    <row r="730" spans="1:30" ht="19.5" customHeight="1" x14ac:dyDescent="0.35">
      <c r="A730" s="32"/>
      <c r="F730" s="32"/>
      <c r="G730" s="32"/>
      <c r="AD730" s="32"/>
    </row>
    <row r="731" spans="1:30" ht="19.5" customHeight="1" x14ac:dyDescent="0.35">
      <c r="A731" s="32"/>
      <c r="F731" s="32"/>
      <c r="G731" s="32"/>
      <c r="AD731" s="32"/>
    </row>
    <row r="732" spans="1:30" ht="19.5" customHeight="1" x14ac:dyDescent="0.35">
      <c r="A732" s="32"/>
      <c r="F732" s="32"/>
      <c r="G732" s="32"/>
      <c r="AD732" s="32"/>
    </row>
    <row r="733" spans="1:30" ht="19.5" customHeight="1" x14ac:dyDescent="0.35">
      <c r="A733" s="32"/>
      <c r="F733" s="32"/>
      <c r="G733" s="32"/>
      <c r="AD733" s="32"/>
    </row>
    <row r="734" spans="1:30" ht="19.5" customHeight="1" x14ac:dyDescent="0.35">
      <c r="A734" s="32"/>
      <c r="F734" s="32"/>
      <c r="G734" s="32"/>
      <c r="AD734" s="32"/>
    </row>
    <row r="735" spans="1:30" ht="19.5" customHeight="1" x14ac:dyDescent="0.35">
      <c r="A735" s="32"/>
      <c r="F735" s="32"/>
      <c r="G735" s="32"/>
      <c r="AD735" s="32"/>
    </row>
    <row r="736" spans="1:30" ht="19.5" customHeight="1" x14ac:dyDescent="0.35">
      <c r="A736" s="32"/>
      <c r="F736" s="32"/>
      <c r="G736" s="32"/>
      <c r="AD736" s="32"/>
    </row>
    <row r="737" spans="1:30" ht="19.5" customHeight="1" x14ac:dyDescent="0.35">
      <c r="A737" s="32"/>
      <c r="F737" s="32"/>
      <c r="G737" s="32"/>
      <c r="AD737" s="32"/>
    </row>
    <row r="738" spans="1:30" ht="19.5" customHeight="1" x14ac:dyDescent="0.35">
      <c r="A738" s="32"/>
      <c r="F738" s="32"/>
      <c r="G738" s="32"/>
      <c r="AD738" s="32"/>
    </row>
    <row r="739" spans="1:30" ht="19.5" customHeight="1" x14ac:dyDescent="0.35">
      <c r="A739" s="32"/>
      <c r="F739" s="32"/>
      <c r="G739" s="32"/>
      <c r="AD739" s="32"/>
    </row>
    <row r="740" spans="1:30" ht="19.5" customHeight="1" x14ac:dyDescent="0.35">
      <c r="A740" s="32"/>
      <c r="F740" s="32"/>
      <c r="G740" s="32"/>
      <c r="AD740" s="32"/>
    </row>
    <row r="741" spans="1:30" ht="19.5" customHeight="1" x14ac:dyDescent="0.35">
      <c r="A741" s="32"/>
      <c r="F741" s="32"/>
      <c r="G741" s="32"/>
      <c r="AD741" s="32"/>
    </row>
    <row r="742" spans="1:30" ht="19.5" customHeight="1" x14ac:dyDescent="0.35">
      <c r="A742" s="32"/>
      <c r="F742" s="32"/>
      <c r="G742" s="32"/>
      <c r="AD742" s="32"/>
    </row>
    <row r="743" spans="1:30" ht="19.5" customHeight="1" x14ac:dyDescent="0.35">
      <c r="A743" s="32"/>
      <c r="F743" s="32"/>
      <c r="G743" s="32"/>
      <c r="AD743" s="32"/>
    </row>
    <row r="744" spans="1:30" ht="19.5" customHeight="1" x14ac:dyDescent="0.35">
      <c r="A744" s="32"/>
      <c r="F744" s="32"/>
      <c r="G744" s="32"/>
      <c r="AD744" s="32"/>
    </row>
    <row r="745" spans="1:30" ht="19.5" customHeight="1" x14ac:dyDescent="0.35">
      <c r="A745" s="32"/>
      <c r="F745" s="32"/>
      <c r="G745" s="32"/>
      <c r="AD745" s="32"/>
    </row>
    <row r="746" spans="1:30" ht="19.5" customHeight="1" x14ac:dyDescent="0.35">
      <c r="A746" s="32"/>
      <c r="F746" s="32"/>
      <c r="G746" s="32"/>
      <c r="AD746" s="32"/>
    </row>
    <row r="747" spans="1:30" ht="19.5" customHeight="1" x14ac:dyDescent="0.35">
      <c r="A747" s="32"/>
      <c r="F747" s="32"/>
      <c r="G747" s="32"/>
      <c r="AD747" s="32"/>
    </row>
    <row r="748" spans="1:30" ht="19.5" customHeight="1" x14ac:dyDescent="0.35">
      <c r="A748" s="32"/>
      <c r="F748" s="32"/>
      <c r="G748" s="32"/>
      <c r="AD748" s="32"/>
    </row>
    <row r="749" spans="1:30" ht="19.5" customHeight="1" x14ac:dyDescent="0.35">
      <c r="A749" s="32"/>
      <c r="F749" s="32"/>
      <c r="G749" s="32"/>
      <c r="AD749" s="32"/>
    </row>
    <row r="750" spans="1:30" ht="19.5" customHeight="1" x14ac:dyDescent="0.35">
      <c r="A750" s="32"/>
      <c r="F750" s="32"/>
      <c r="G750" s="32"/>
      <c r="AD750" s="32"/>
    </row>
    <row r="751" spans="1:30" ht="19.5" customHeight="1" x14ac:dyDescent="0.35">
      <c r="A751" s="32"/>
      <c r="F751" s="32"/>
      <c r="G751" s="32"/>
      <c r="AD751" s="32"/>
    </row>
    <row r="752" spans="1:30" ht="19.5" customHeight="1" x14ac:dyDescent="0.35">
      <c r="A752" s="32"/>
      <c r="F752" s="32"/>
      <c r="G752" s="32"/>
      <c r="AD752" s="32"/>
    </row>
    <row r="753" spans="1:30" ht="19.5" customHeight="1" x14ac:dyDescent="0.35">
      <c r="A753" s="32"/>
      <c r="F753" s="32"/>
      <c r="G753" s="32"/>
      <c r="AD753" s="32"/>
    </row>
    <row r="754" spans="1:30" ht="19.5" customHeight="1" x14ac:dyDescent="0.35">
      <c r="A754" s="32"/>
      <c r="F754" s="32"/>
      <c r="G754" s="32"/>
      <c r="AD754" s="32"/>
    </row>
    <row r="755" spans="1:30" ht="19.5" customHeight="1" x14ac:dyDescent="0.35">
      <c r="A755" s="32"/>
      <c r="F755" s="32"/>
      <c r="G755" s="32"/>
      <c r="AD755" s="32"/>
    </row>
    <row r="756" spans="1:30" ht="19.5" customHeight="1" x14ac:dyDescent="0.35">
      <c r="A756" s="32"/>
      <c r="F756" s="32"/>
      <c r="G756" s="32"/>
      <c r="AD756" s="32"/>
    </row>
    <row r="757" spans="1:30" ht="19.5" customHeight="1" x14ac:dyDescent="0.35">
      <c r="A757" s="32"/>
      <c r="F757" s="32"/>
      <c r="G757" s="32"/>
      <c r="AD757" s="32"/>
    </row>
    <row r="758" spans="1:30" ht="19.5" customHeight="1" x14ac:dyDescent="0.35">
      <c r="A758" s="32"/>
      <c r="F758" s="32"/>
      <c r="G758" s="32"/>
      <c r="AD758" s="32"/>
    </row>
    <row r="759" spans="1:30" ht="19.5" customHeight="1" x14ac:dyDescent="0.35">
      <c r="A759" s="32"/>
      <c r="F759" s="32"/>
      <c r="G759" s="32"/>
      <c r="AD759" s="32"/>
    </row>
    <row r="760" spans="1:30" ht="19.5" customHeight="1" x14ac:dyDescent="0.35">
      <c r="A760" s="32"/>
      <c r="F760" s="32"/>
      <c r="G760" s="32"/>
      <c r="AD760" s="32"/>
    </row>
    <row r="761" spans="1:30" ht="19.5" customHeight="1" x14ac:dyDescent="0.35">
      <c r="A761" s="32"/>
      <c r="F761" s="32"/>
      <c r="G761" s="32"/>
      <c r="AD761" s="32"/>
    </row>
    <row r="762" spans="1:30" ht="19.5" customHeight="1" x14ac:dyDescent="0.35">
      <c r="A762" s="32"/>
      <c r="F762" s="32"/>
      <c r="G762" s="32"/>
      <c r="AD762" s="32"/>
    </row>
    <row r="763" spans="1:30" ht="19.5" customHeight="1" x14ac:dyDescent="0.35">
      <c r="A763" s="32"/>
      <c r="F763" s="32"/>
      <c r="G763" s="32"/>
      <c r="AD763" s="32"/>
    </row>
    <row r="764" spans="1:30" ht="19.5" customHeight="1" x14ac:dyDescent="0.35">
      <c r="A764" s="32"/>
      <c r="F764" s="32"/>
      <c r="G764" s="32"/>
      <c r="AD764" s="32"/>
    </row>
    <row r="765" spans="1:30" ht="19.5" customHeight="1" x14ac:dyDescent="0.35">
      <c r="A765" s="32"/>
      <c r="F765" s="32"/>
      <c r="G765" s="32"/>
      <c r="AD765" s="32"/>
    </row>
    <row r="766" spans="1:30" ht="19.5" customHeight="1" x14ac:dyDescent="0.35">
      <c r="A766" s="32"/>
      <c r="F766" s="32"/>
      <c r="G766" s="32"/>
      <c r="AD766" s="32"/>
    </row>
    <row r="767" spans="1:30" ht="19.5" customHeight="1" x14ac:dyDescent="0.35">
      <c r="A767" s="32"/>
      <c r="F767" s="32"/>
      <c r="G767" s="32"/>
      <c r="AD767" s="32"/>
    </row>
    <row r="768" spans="1:30" ht="19.5" customHeight="1" x14ac:dyDescent="0.35">
      <c r="A768" s="32"/>
      <c r="F768" s="32"/>
      <c r="G768" s="32"/>
      <c r="AD768" s="32"/>
    </row>
    <row r="769" spans="1:30" ht="19.5" customHeight="1" x14ac:dyDescent="0.35">
      <c r="A769" s="32"/>
      <c r="F769" s="32"/>
      <c r="G769" s="32"/>
      <c r="AD769" s="32"/>
    </row>
    <row r="770" spans="1:30" ht="19.5" customHeight="1" x14ac:dyDescent="0.35">
      <c r="A770" s="32"/>
      <c r="F770" s="32"/>
      <c r="G770" s="32"/>
      <c r="AD770" s="32"/>
    </row>
    <row r="771" spans="1:30" ht="19.5" customHeight="1" x14ac:dyDescent="0.35">
      <c r="A771" s="32"/>
      <c r="F771" s="32"/>
      <c r="G771" s="32"/>
      <c r="AD771" s="32"/>
    </row>
    <row r="772" spans="1:30" ht="19.5" customHeight="1" x14ac:dyDescent="0.35">
      <c r="A772" s="32"/>
      <c r="F772" s="32"/>
      <c r="G772" s="32"/>
      <c r="AD772" s="32"/>
    </row>
    <row r="773" spans="1:30" ht="19.5" customHeight="1" x14ac:dyDescent="0.35">
      <c r="A773" s="32"/>
      <c r="F773" s="32"/>
      <c r="G773" s="32"/>
      <c r="AD773" s="32"/>
    </row>
    <row r="774" spans="1:30" ht="19.5" customHeight="1" x14ac:dyDescent="0.35">
      <c r="A774" s="32"/>
      <c r="F774" s="32"/>
      <c r="G774" s="32"/>
      <c r="AD774" s="32"/>
    </row>
    <row r="775" spans="1:30" ht="19.5" customHeight="1" x14ac:dyDescent="0.35">
      <c r="A775" s="32"/>
      <c r="F775" s="32"/>
      <c r="G775" s="32"/>
      <c r="AD775" s="32"/>
    </row>
    <row r="776" spans="1:30" ht="19.5" customHeight="1" x14ac:dyDescent="0.35">
      <c r="A776" s="32"/>
      <c r="F776" s="32"/>
      <c r="G776" s="32"/>
      <c r="AD776" s="32"/>
    </row>
    <row r="777" spans="1:30" ht="19.5" customHeight="1" x14ac:dyDescent="0.35">
      <c r="A777" s="32"/>
      <c r="F777" s="32"/>
      <c r="G777" s="32"/>
      <c r="AD777" s="32"/>
    </row>
    <row r="778" spans="1:30" ht="19.5" customHeight="1" x14ac:dyDescent="0.35">
      <c r="A778" s="32"/>
      <c r="F778" s="32"/>
      <c r="G778" s="32"/>
      <c r="AD778" s="32"/>
    </row>
    <row r="779" spans="1:30" ht="19.5" customHeight="1" x14ac:dyDescent="0.35">
      <c r="A779" s="32"/>
      <c r="F779" s="32"/>
      <c r="G779" s="32"/>
      <c r="AD779" s="32"/>
    </row>
    <row r="780" spans="1:30" ht="19.5" customHeight="1" x14ac:dyDescent="0.35">
      <c r="A780" s="32"/>
      <c r="F780" s="32"/>
      <c r="G780" s="32"/>
      <c r="AD780" s="32"/>
    </row>
    <row r="781" spans="1:30" ht="19.5" customHeight="1" x14ac:dyDescent="0.35">
      <c r="A781" s="32"/>
      <c r="F781" s="32"/>
      <c r="G781" s="32"/>
      <c r="AD781" s="32"/>
    </row>
    <row r="782" spans="1:30" ht="19.5" customHeight="1" x14ac:dyDescent="0.35">
      <c r="A782" s="32"/>
      <c r="F782" s="32"/>
      <c r="G782" s="32"/>
      <c r="AD782" s="32"/>
    </row>
    <row r="783" spans="1:30" ht="19.5" customHeight="1" x14ac:dyDescent="0.35">
      <c r="A783" s="32"/>
      <c r="F783" s="32"/>
      <c r="G783" s="32"/>
      <c r="AD783" s="32"/>
    </row>
    <row r="784" spans="1:30" ht="19.5" customHeight="1" x14ac:dyDescent="0.35">
      <c r="A784" s="32"/>
      <c r="F784" s="32"/>
      <c r="G784" s="32"/>
      <c r="AD784" s="32"/>
    </row>
    <row r="785" spans="1:30" ht="19.5" customHeight="1" x14ac:dyDescent="0.35">
      <c r="A785" s="32"/>
      <c r="F785" s="32"/>
      <c r="G785" s="32"/>
      <c r="AD785" s="32"/>
    </row>
    <row r="786" spans="1:30" ht="19.5" customHeight="1" x14ac:dyDescent="0.35">
      <c r="A786" s="32"/>
      <c r="F786" s="32"/>
      <c r="G786" s="32"/>
      <c r="AD786" s="32"/>
    </row>
    <row r="787" spans="1:30" ht="19.5" customHeight="1" x14ac:dyDescent="0.35">
      <c r="A787" s="32"/>
      <c r="F787" s="32"/>
      <c r="G787" s="32"/>
      <c r="AD787" s="32"/>
    </row>
    <row r="788" spans="1:30" ht="19.5" customHeight="1" x14ac:dyDescent="0.35">
      <c r="A788" s="32"/>
      <c r="F788" s="32"/>
      <c r="G788" s="32"/>
      <c r="AD788" s="32"/>
    </row>
    <row r="789" spans="1:30" ht="19.5" customHeight="1" x14ac:dyDescent="0.35">
      <c r="A789" s="32"/>
      <c r="F789" s="32"/>
      <c r="G789" s="32"/>
      <c r="AD789" s="32"/>
    </row>
    <row r="790" spans="1:30" ht="19.5" customHeight="1" x14ac:dyDescent="0.35">
      <c r="A790" s="32"/>
      <c r="F790" s="32"/>
      <c r="G790" s="32"/>
      <c r="AD790" s="32"/>
    </row>
    <row r="791" spans="1:30" ht="19.5" customHeight="1" x14ac:dyDescent="0.35">
      <c r="A791" s="32"/>
      <c r="F791" s="32"/>
      <c r="G791" s="32"/>
      <c r="AD791" s="32"/>
    </row>
    <row r="792" spans="1:30" ht="19.5" customHeight="1" x14ac:dyDescent="0.35">
      <c r="A792" s="32"/>
      <c r="F792" s="32"/>
      <c r="G792" s="32"/>
      <c r="AD792" s="32"/>
    </row>
    <row r="793" spans="1:30" ht="19.5" customHeight="1" x14ac:dyDescent="0.35">
      <c r="A793" s="32"/>
      <c r="F793" s="32"/>
      <c r="G793" s="32"/>
      <c r="AD793" s="32"/>
    </row>
    <row r="794" spans="1:30" ht="19.5" customHeight="1" x14ac:dyDescent="0.35">
      <c r="A794" s="32"/>
      <c r="F794" s="32"/>
      <c r="G794" s="32"/>
      <c r="AD794" s="32"/>
    </row>
    <row r="795" spans="1:30" ht="19.5" customHeight="1" x14ac:dyDescent="0.35">
      <c r="A795" s="32"/>
      <c r="F795" s="32"/>
      <c r="G795" s="32"/>
      <c r="AD795" s="32"/>
    </row>
    <row r="796" spans="1:30" ht="19.5" customHeight="1" x14ac:dyDescent="0.35">
      <c r="A796" s="32"/>
      <c r="F796" s="32"/>
      <c r="G796" s="32"/>
      <c r="AD796" s="32"/>
    </row>
    <row r="797" spans="1:30" ht="19.5" customHeight="1" x14ac:dyDescent="0.35">
      <c r="A797" s="32"/>
      <c r="F797" s="32"/>
      <c r="G797" s="32"/>
      <c r="AD797" s="32"/>
    </row>
    <row r="798" spans="1:30" ht="19.5" customHeight="1" x14ac:dyDescent="0.35">
      <c r="A798" s="32"/>
      <c r="F798" s="32"/>
      <c r="G798" s="32"/>
      <c r="AD798" s="32"/>
    </row>
    <row r="799" spans="1:30" ht="19.5" customHeight="1" x14ac:dyDescent="0.35">
      <c r="A799" s="32"/>
      <c r="F799" s="32"/>
      <c r="G799" s="32"/>
      <c r="AD799" s="32"/>
    </row>
    <row r="800" spans="1:30" ht="19.5" customHeight="1" x14ac:dyDescent="0.35">
      <c r="A800" s="32"/>
      <c r="F800" s="32"/>
      <c r="G800" s="32"/>
      <c r="AD800" s="32"/>
    </row>
    <row r="801" spans="1:30" ht="19.5" customHeight="1" x14ac:dyDescent="0.35">
      <c r="A801" s="32"/>
      <c r="F801" s="32"/>
      <c r="G801" s="32"/>
      <c r="AD801" s="32"/>
    </row>
    <row r="802" spans="1:30" ht="19.5" customHeight="1" x14ac:dyDescent="0.35">
      <c r="A802" s="32"/>
      <c r="F802" s="32"/>
      <c r="G802" s="32"/>
      <c r="AD802" s="32"/>
    </row>
    <row r="803" spans="1:30" ht="19.5" customHeight="1" x14ac:dyDescent="0.35">
      <c r="A803" s="32"/>
      <c r="F803" s="32"/>
      <c r="G803" s="32"/>
      <c r="AD803" s="32"/>
    </row>
    <row r="804" spans="1:30" ht="19.5" customHeight="1" x14ac:dyDescent="0.35">
      <c r="A804" s="32"/>
      <c r="F804" s="32"/>
      <c r="G804" s="32"/>
      <c r="AD804" s="32"/>
    </row>
    <row r="805" spans="1:30" ht="19.5" customHeight="1" x14ac:dyDescent="0.35">
      <c r="A805" s="32"/>
      <c r="F805" s="32"/>
      <c r="G805" s="32"/>
      <c r="AD805" s="32"/>
    </row>
    <row r="806" spans="1:30" ht="19.5" customHeight="1" x14ac:dyDescent="0.35">
      <c r="A806" s="32"/>
      <c r="F806" s="32"/>
      <c r="G806" s="32"/>
      <c r="AD806" s="32"/>
    </row>
    <row r="807" spans="1:30" ht="19.5" customHeight="1" x14ac:dyDescent="0.35">
      <c r="A807" s="32"/>
      <c r="F807" s="32"/>
      <c r="G807" s="32"/>
      <c r="AD807" s="32"/>
    </row>
    <row r="808" spans="1:30" ht="19.5" customHeight="1" x14ac:dyDescent="0.35">
      <c r="A808" s="32"/>
      <c r="F808" s="32"/>
      <c r="G808" s="32"/>
      <c r="AD808" s="32"/>
    </row>
    <row r="809" spans="1:30" ht="19.5" customHeight="1" x14ac:dyDescent="0.35">
      <c r="A809" s="32"/>
      <c r="F809" s="32"/>
      <c r="G809" s="32"/>
      <c r="AD809" s="32"/>
    </row>
    <row r="810" spans="1:30" ht="19.5" customHeight="1" x14ac:dyDescent="0.35">
      <c r="A810" s="32"/>
      <c r="F810" s="32"/>
      <c r="G810" s="32"/>
      <c r="AD810" s="32"/>
    </row>
    <row r="811" spans="1:30" ht="19.5" customHeight="1" x14ac:dyDescent="0.35">
      <c r="A811" s="32"/>
      <c r="F811" s="32"/>
      <c r="G811" s="32"/>
      <c r="AD811" s="32"/>
    </row>
    <row r="812" spans="1:30" ht="19.5" customHeight="1" x14ac:dyDescent="0.35">
      <c r="A812" s="32"/>
      <c r="F812" s="32"/>
      <c r="G812" s="32"/>
      <c r="AD812" s="32"/>
    </row>
    <row r="813" spans="1:30" ht="19.5" customHeight="1" x14ac:dyDescent="0.35">
      <c r="A813" s="32"/>
      <c r="F813" s="32"/>
      <c r="G813" s="32"/>
      <c r="AD813" s="32"/>
    </row>
    <row r="814" spans="1:30" ht="19.5" customHeight="1" x14ac:dyDescent="0.35">
      <c r="A814" s="32"/>
      <c r="F814" s="32"/>
      <c r="G814" s="32"/>
      <c r="AD814" s="32"/>
    </row>
    <row r="815" spans="1:30" ht="19.5" customHeight="1" x14ac:dyDescent="0.35">
      <c r="A815" s="32"/>
      <c r="F815" s="32"/>
      <c r="G815" s="32"/>
      <c r="AD815" s="32"/>
    </row>
    <row r="816" spans="1:30" ht="19.5" customHeight="1" x14ac:dyDescent="0.35">
      <c r="A816" s="32"/>
      <c r="F816" s="32"/>
      <c r="G816" s="32"/>
      <c r="AD816" s="32"/>
    </row>
    <row r="817" spans="1:30" ht="19.5" customHeight="1" x14ac:dyDescent="0.35">
      <c r="A817" s="32"/>
      <c r="F817" s="32"/>
      <c r="G817" s="32"/>
      <c r="AD817" s="32"/>
    </row>
    <row r="818" spans="1:30" ht="19.5" customHeight="1" x14ac:dyDescent="0.35">
      <c r="A818" s="32"/>
      <c r="F818" s="32"/>
      <c r="G818" s="32"/>
      <c r="AD818" s="32"/>
    </row>
    <row r="819" spans="1:30" ht="19.5" customHeight="1" x14ac:dyDescent="0.35">
      <c r="A819" s="32"/>
      <c r="F819" s="32"/>
      <c r="G819" s="32"/>
      <c r="AD819" s="32"/>
    </row>
    <row r="820" spans="1:30" ht="19.5" customHeight="1" x14ac:dyDescent="0.35">
      <c r="A820" s="32"/>
      <c r="F820" s="32"/>
      <c r="G820" s="32"/>
      <c r="AD820" s="32"/>
    </row>
    <row r="821" spans="1:30" ht="19.5" customHeight="1" x14ac:dyDescent="0.35">
      <c r="A821" s="32"/>
      <c r="F821" s="32"/>
      <c r="G821" s="32"/>
      <c r="AD821" s="32"/>
    </row>
    <row r="822" spans="1:30" ht="19.5" customHeight="1" x14ac:dyDescent="0.35">
      <c r="A822" s="32"/>
      <c r="F822" s="32"/>
      <c r="G822" s="32"/>
      <c r="AD822" s="32"/>
    </row>
    <row r="823" spans="1:30" ht="19.5" customHeight="1" x14ac:dyDescent="0.35">
      <c r="A823" s="32"/>
      <c r="F823" s="32"/>
      <c r="G823" s="32"/>
      <c r="AD823" s="32"/>
    </row>
    <row r="824" spans="1:30" ht="19.5" customHeight="1" x14ac:dyDescent="0.35">
      <c r="A824" s="32"/>
      <c r="F824" s="32"/>
      <c r="G824" s="32"/>
      <c r="AD824" s="32"/>
    </row>
    <row r="825" spans="1:30" ht="19.5" customHeight="1" x14ac:dyDescent="0.35">
      <c r="A825" s="32"/>
      <c r="F825" s="32"/>
      <c r="G825" s="32"/>
      <c r="AD825" s="32"/>
    </row>
    <row r="826" spans="1:30" ht="19.5" customHeight="1" x14ac:dyDescent="0.35">
      <c r="A826" s="32"/>
      <c r="F826" s="32"/>
      <c r="G826" s="32"/>
      <c r="AD826" s="32"/>
    </row>
    <row r="827" spans="1:30" ht="19.5" customHeight="1" x14ac:dyDescent="0.35">
      <c r="A827" s="32"/>
      <c r="F827" s="32"/>
      <c r="G827" s="32"/>
      <c r="AD827" s="32"/>
    </row>
    <row r="828" spans="1:30" ht="19.5" customHeight="1" x14ac:dyDescent="0.35">
      <c r="A828" s="32"/>
      <c r="F828" s="32"/>
      <c r="G828" s="32"/>
      <c r="AD828" s="32"/>
    </row>
    <row r="829" spans="1:30" ht="19.5" customHeight="1" x14ac:dyDescent="0.35">
      <c r="A829" s="32"/>
      <c r="F829" s="32"/>
      <c r="G829" s="32"/>
      <c r="AD829" s="32"/>
    </row>
    <row r="830" spans="1:30" ht="19.5" customHeight="1" x14ac:dyDescent="0.35">
      <c r="A830" s="32"/>
      <c r="F830" s="32"/>
      <c r="G830" s="32"/>
      <c r="AD830" s="32"/>
    </row>
    <row r="831" spans="1:30" ht="19.5" customHeight="1" x14ac:dyDescent="0.35">
      <c r="A831" s="32"/>
      <c r="F831" s="32"/>
      <c r="G831" s="32"/>
      <c r="AD831" s="32"/>
    </row>
    <row r="832" spans="1:30" ht="19.5" customHeight="1" x14ac:dyDescent="0.35">
      <c r="A832" s="32"/>
      <c r="F832" s="32"/>
      <c r="G832" s="32"/>
      <c r="AD832" s="32"/>
    </row>
    <row r="833" spans="1:30" ht="19.5" customHeight="1" x14ac:dyDescent="0.35">
      <c r="A833" s="32"/>
      <c r="F833" s="32"/>
      <c r="G833" s="32"/>
      <c r="AD833" s="32"/>
    </row>
    <row r="834" spans="1:30" ht="19.5" customHeight="1" x14ac:dyDescent="0.35">
      <c r="A834" s="32"/>
      <c r="F834" s="32"/>
      <c r="G834" s="32"/>
      <c r="AD834" s="32"/>
    </row>
    <row r="835" spans="1:30" ht="19.5" customHeight="1" x14ac:dyDescent="0.35">
      <c r="A835" s="32"/>
      <c r="F835" s="32"/>
      <c r="G835" s="32"/>
      <c r="AD835" s="32"/>
    </row>
    <row r="836" spans="1:30" ht="19.5" customHeight="1" x14ac:dyDescent="0.35">
      <c r="A836" s="32"/>
      <c r="F836" s="32"/>
      <c r="G836" s="32"/>
      <c r="AD836" s="32"/>
    </row>
    <row r="837" spans="1:30" ht="19.5" customHeight="1" x14ac:dyDescent="0.35">
      <c r="A837" s="32"/>
      <c r="F837" s="32"/>
      <c r="G837" s="32"/>
      <c r="AD837" s="32"/>
    </row>
    <row r="838" spans="1:30" ht="19.5" customHeight="1" x14ac:dyDescent="0.35">
      <c r="A838" s="32"/>
      <c r="F838" s="32"/>
      <c r="G838" s="32"/>
      <c r="AD838" s="32"/>
    </row>
    <row r="839" spans="1:30" ht="19.5" customHeight="1" x14ac:dyDescent="0.35">
      <c r="A839" s="32"/>
      <c r="F839" s="32"/>
      <c r="G839" s="32"/>
      <c r="AD839" s="32"/>
    </row>
    <row r="840" spans="1:30" ht="19.5" customHeight="1" x14ac:dyDescent="0.35">
      <c r="A840" s="32"/>
      <c r="F840" s="32"/>
      <c r="G840" s="32"/>
      <c r="AD840" s="32"/>
    </row>
    <row r="841" spans="1:30" ht="19.5" customHeight="1" x14ac:dyDescent="0.35">
      <c r="A841" s="32"/>
      <c r="F841" s="32"/>
      <c r="G841" s="32"/>
      <c r="AD841" s="32"/>
    </row>
    <row r="842" spans="1:30" ht="19.5" customHeight="1" x14ac:dyDescent="0.35">
      <c r="A842" s="32"/>
      <c r="F842" s="32"/>
      <c r="G842" s="32"/>
      <c r="AD842" s="32"/>
    </row>
    <row r="843" spans="1:30" ht="19.5" customHeight="1" x14ac:dyDescent="0.35">
      <c r="A843" s="32"/>
      <c r="F843" s="32"/>
      <c r="G843" s="32"/>
      <c r="AD843" s="32"/>
    </row>
    <row r="844" spans="1:30" ht="19.5" customHeight="1" x14ac:dyDescent="0.35">
      <c r="A844" s="32"/>
      <c r="F844" s="32"/>
      <c r="G844" s="32"/>
      <c r="AD844" s="32"/>
    </row>
    <row r="845" spans="1:30" ht="19.5" customHeight="1" x14ac:dyDescent="0.35">
      <c r="A845" s="32"/>
      <c r="F845" s="32"/>
      <c r="G845" s="32"/>
      <c r="AD845" s="32"/>
    </row>
    <row r="846" spans="1:30" ht="19.5" customHeight="1" x14ac:dyDescent="0.35">
      <c r="A846" s="32"/>
      <c r="F846" s="32"/>
      <c r="G846" s="32"/>
      <c r="AD846" s="32"/>
    </row>
    <row r="847" spans="1:30" ht="19.5" customHeight="1" x14ac:dyDescent="0.35">
      <c r="A847" s="32"/>
      <c r="F847" s="32"/>
      <c r="G847" s="32"/>
      <c r="AD847" s="32"/>
    </row>
    <row r="848" spans="1:30" ht="19.5" customHeight="1" x14ac:dyDescent="0.35">
      <c r="A848" s="32"/>
      <c r="F848" s="32"/>
      <c r="G848" s="32"/>
      <c r="AD848" s="32"/>
    </row>
    <row r="849" spans="1:30" ht="19.5" customHeight="1" x14ac:dyDescent="0.35">
      <c r="A849" s="32"/>
      <c r="F849" s="32"/>
      <c r="G849" s="32"/>
      <c r="AD849" s="32"/>
    </row>
    <row r="850" spans="1:30" ht="19.5" customHeight="1" x14ac:dyDescent="0.35">
      <c r="A850" s="32"/>
      <c r="F850" s="32"/>
      <c r="G850" s="32"/>
      <c r="AD850" s="32"/>
    </row>
    <row r="851" spans="1:30" ht="19.5" customHeight="1" x14ac:dyDescent="0.35">
      <c r="A851" s="32"/>
      <c r="F851" s="32"/>
      <c r="G851" s="32"/>
      <c r="AD851" s="32"/>
    </row>
    <row r="852" spans="1:30" ht="19.5" customHeight="1" x14ac:dyDescent="0.35">
      <c r="A852" s="32"/>
      <c r="F852" s="32"/>
      <c r="G852" s="32"/>
      <c r="AD852" s="32"/>
    </row>
    <row r="853" spans="1:30" ht="19.5" customHeight="1" x14ac:dyDescent="0.35">
      <c r="A853" s="32"/>
      <c r="F853" s="32"/>
      <c r="G853" s="32"/>
      <c r="AD853" s="32"/>
    </row>
    <row r="854" spans="1:30" ht="19.5" customHeight="1" x14ac:dyDescent="0.35">
      <c r="A854" s="32"/>
      <c r="F854" s="32"/>
      <c r="G854" s="32"/>
      <c r="AD854" s="32"/>
    </row>
    <row r="855" spans="1:30" ht="19.5" customHeight="1" x14ac:dyDescent="0.35">
      <c r="A855" s="32"/>
      <c r="F855" s="32"/>
      <c r="G855" s="32"/>
      <c r="AD855" s="32"/>
    </row>
    <row r="856" spans="1:30" ht="19.5" customHeight="1" x14ac:dyDescent="0.35">
      <c r="A856" s="32"/>
      <c r="F856" s="32"/>
      <c r="G856" s="32"/>
      <c r="AD856" s="32"/>
    </row>
    <row r="857" spans="1:30" ht="19.5" customHeight="1" x14ac:dyDescent="0.35">
      <c r="A857" s="32"/>
      <c r="F857" s="32"/>
      <c r="G857" s="32"/>
      <c r="AD857" s="32"/>
    </row>
    <row r="858" spans="1:30" ht="19.5" customHeight="1" x14ac:dyDescent="0.35">
      <c r="A858" s="32"/>
      <c r="F858" s="32"/>
      <c r="G858" s="32"/>
      <c r="AD858" s="32"/>
    </row>
    <row r="859" spans="1:30" ht="19.5" customHeight="1" x14ac:dyDescent="0.35">
      <c r="A859" s="32"/>
      <c r="F859" s="32"/>
      <c r="G859" s="32"/>
      <c r="AD859" s="32"/>
    </row>
    <row r="860" spans="1:30" ht="19.5" customHeight="1" x14ac:dyDescent="0.35">
      <c r="A860" s="32"/>
      <c r="F860" s="32"/>
      <c r="G860" s="32"/>
      <c r="AD860" s="32"/>
    </row>
    <row r="861" spans="1:30" ht="19.5" customHeight="1" x14ac:dyDescent="0.35">
      <c r="A861" s="32"/>
      <c r="F861" s="32"/>
      <c r="G861" s="32"/>
      <c r="AD861" s="32"/>
    </row>
    <row r="862" spans="1:30" ht="19.5" customHeight="1" x14ac:dyDescent="0.35">
      <c r="A862" s="32"/>
      <c r="F862" s="32"/>
      <c r="G862" s="32"/>
      <c r="AD862" s="32"/>
    </row>
    <row r="863" spans="1:30" ht="19.5" customHeight="1" x14ac:dyDescent="0.35">
      <c r="A863" s="32"/>
      <c r="F863" s="32"/>
      <c r="G863" s="32"/>
      <c r="AD863" s="32"/>
    </row>
    <row r="864" spans="1:30" ht="19.5" customHeight="1" x14ac:dyDescent="0.35">
      <c r="A864" s="32"/>
      <c r="F864" s="32"/>
      <c r="G864" s="32"/>
      <c r="AD864" s="32"/>
    </row>
    <row r="865" spans="1:30" ht="19.5" customHeight="1" x14ac:dyDescent="0.35">
      <c r="A865" s="32"/>
      <c r="F865" s="32"/>
      <c r="G865" s="32"/>
      <c r="AD865" s="32"/>
    </row>
    <row r="866" spans="1:30" ht="19.5" customHeight="1" x14ac:dyDescent="0.35">
      <c r="A866" s="32"/>
      <c r="F866" s="32"/>
      <c r="G866" s="32"/>
      <c r="AD866" s="32"/>
    </row>
    <row r="867" spans="1:30" ht="19.5" customHeight="1" x14ac:dyDescent="0.35">
      <c r="A867" s="32"/>
      <c r="F867" s="32"/>
      <c r="G867" s="32"/>
      <c r="AD867" s="32"/>
    </row>
    <row r="868" spans="1:30" ht="19.5" customHeight="1" x14ac:dyDescent="0.35">
      <c r="A868" s="32"/>
      <c r="F868" s="32"/>
      <c r="G868" s="32"/>
      <c r="AD868" s="32"/>
    </row>
    <row r="869" spans="1:30" ht="19.5" customHeight="1" x14ac:dyDescent="0.35">
      <c r="A869" s="32"/>
      <c r="F869" s="32"/>
      <c r="G869" s="32"/>
      <c r="AD869" s="32"/>
    </row>
    <row r="870" spans="1:30" ht="19.5" customHeight="1" x14ac:dyDescent="0.35">
      <c r="A870" s="32"/>
      <c r="F870" s="32"/>
      <c r="G870" s="32"/>
      <c r="AD870" s="32"/>
    </row>
    <row r="871" spans="1:30" ht="19.5" customHeight="1" x14ac:dyDescent="0.35">
      <c r="A871" s="32"/>
      <c r="F871" s="32"/>
      <c r="G871" s="32"/>
      <c r="AD871" s="32"/>
    </row>
    <row r="872" spans="1:30" ht="19.5" customHeight="1" x14ac:dyDescent="0.35">
      <c r="A872" s="32"/>
      <c r="F872" s="32"/>
      <c r="G872" s="32"/>
      <c r="AD872" s="32"/>
    </row>
    <row r="873" spans="1:30" ht="19.5" customHeight="1" x14ac:dyDescent="0.35">
      <c r="A873" s="32"/>
      <c r="F873" s="32"/>
      <c r="G873" s="32"/>
      <c r="AD873" s="32"/>
    </row>
    <row r="874" spans="1:30" ht="19.5" customHeight="1" x14ac:dyDescent="0.35">
      <c r="A874" s="32"/>
      <c r="F874" s="32"/>
      <c r="G874" s="32"/>
      <c r="AD874" s="32"/>
    </row>
    <row r="875" spans="1:30" ht="19.5" customHeight="1" x14ac:dyDescent="0.35">
      <c r="A875" s="32"/>
      <c r="F875" s="32"/>
      <c r="G875" s="32"/>
      <c r="AD875" s="32"/>
    </row>
    <row r="876" spans="1:30" ht="19.5" customHeight="1" x14ac:dyDescent="0.35">
      <c r="A876" s="32"/>
      <c r="F876" s="32"/>
      <c r="G876" s="32"/>
      <c r="AD876" s="32"/>
    </row>
    <row r="877" spans="1:30" ht="19.5" customHeight="1" x14ac:dyDescent="0.35">
      <c r="A877" s="32"/>
      <c r="F877" s="32"/>
      <c r="G877" s="32"/>
      <c r="AD877" s="32"/>
    </row>
    <row r="878" spans="1:30" ht="19.5" customHeight="1" x14ac:dyDescent="0.35">
      <c r="A878" s="32"/>
      <c r="F878" s="32"/>
      <c r="G878" s="32"/>
      <c r="AD878" s="32"/>
    </row>
    <row r="879" spans="1:30" ht="19.5" customHeight="1" x14ac:dyDescent="0.35">
      <c r="A879" s="32"/>
      <c r="F879" s="32"/>
      <c r="G879" s="32"/>
      <c r="AD879" s="32"/>
    </row>
    <row r="880" spans="1:30" ht="19.5" customHeight="1" x14ac:dyDescent="0.35">
      <c r="A880" s="32"/>
      <c r="F880" s="32"/>
      <c r="G880" s="32"/>
      <c r="AD880" s="32"/>
    </row>
    <row r="881" spans="1:30" ht="19.5" customHeight="1" x14ac:dyDescent="0.35">
      <c r="A881" s="32"/>
      <c r="F881" s="32"/>
      <c r="G881" s="32"/>
      <c r="AD881" s="32"/>
    </row>
    <row r="882" spans="1:30" ht="19.5" customHeight="1" x14ac:dyDescent="0.35">
      <c r="A882" s="32"/>
      <c r="F882" s="32"/>
      <c r="G882" s="32"/>
      <c r="AD882" s="32"/>
    </row>
    <row r="883" spans="1:30" ht="19.5" customHeight="1" x14ac:dyDescent="0.35">
      <c r="A883" s="32"/>
      <c r="F883" s="32"/>
      <c r="G883" s="32"/>
      <c r="AD883" s="32"/>
    </row>
    <row r="884" spans="1:30" ht="19.5" customHeight="1" x14ac:dyDescent="0.35">
      <c r="A884" s="32"/>
      <c r="F884" s="32"/>
      <c r="G884" s="32"/>
      <c r="AD884" s="32"/>
    </row>
    <row r="885" spans="1:30" ht="19.5" customHeight="1" x14ac:dyDescent="0.35">
      <c r="A885" s="32"/>
      <c r="F885" s="32"/>
      <c r="G885" s="32"/>
      <c r="AD885" s="32"/>
    </row>
    <row r="886" spans="1:30" ht="19.5" customHeight="1" x14ac:dyDescent="0.35">
      <c r="A886" s="32"/>
      <c r="F886" s="32"/>
      <c r="G886" s="32"/>
      <c r="AD886" s="32"/>
    </row>
    <row r="887" spans="1:30" ht="19.5" customHeight="1" x14ac:dyDescent="0.35">
      <c r="A887" s="32"/>
      <c r="F887" s="32"/>
      <c r="G887" s="32"/>
      <c r="AD887" s="32"/>
    </row>
    <row r="888" spans="1:30" ht="19.5" customHeight="1" x14ac:dyDescent="0.35">
      <c r="A888" s="32"/>
      <c r="F888" s="32"/>
      <c r="G888" s="32"/>
      <c r="AD888" s="32"/>
    </row>
    <row r="889" spans="1:30" ht="19.5" customHeight="1" x14ac:dyDescent="0.35">
      <c r="A889" s="32"/>
      <c r="F889" s="32"/>
      <c r="G889" s="32"/>
      <c r="AD889" s="32"/>
    </row>
    <row r="890" spans="1:30" ht="19.5" customHeight="1" x14ac:dyDescent="0.35">
      <c r="A890" s="32"/>
      <c r="F890" s="32"/>
      <c r="G890" s="32"/>
      <c r="AD890" s="32"/>
    </row>
    <row r="891" spans="1:30" ht="19.5" customHeight="1" x14ac:dyDescent="0.35">
      <c r="A891" s="32"/>
      <c r="F891" s="32"/>
      <c r="G891" s="32"/>
      <c r="AD891" s="32"/>
    </row>
    <row r="892" spans="1:30" ht="19.5" customHeight="1" x14ac:dyDescent="0.35">
      <c r="A892" s="32"/>
      <c r="F892" s="32"/>
      <c r="G892" s="32"/>
      <c r="AD892" s="32"/>
    </row>
    <row r="893" spans="1:30" ht="19.5" customHeight="1" x14ac:dyDescent="0.35">
      <c r="A893" s="32"/>
      <c r="F893" s="32"/>
      <c r="G893" s="32"/>
      <c r="AD893" s="32"/>
    </row>
    <row r="894" spans="1:30" ht="19.5" customHeight="1" x14ac:dyDescent="0.35">
      <c r="A894" s="32"/>
      <c r="F894" s="32"/>
      <c r="G894" s="32"/>
      <c r="AD894" s="32"/>
    </row>
    <row r="895" spans="1:30" ht="19.5" customHeight="1" x14ac:dyDescent="0.35">
      <c r="A895" s="32"/>
      <c r="F895" s="32"/>
      <c r="G895" s="32"/>
      <c r="AD895" s="32"/>
    </row>
    <row r="896" spans="1:30" ht="19.5" customHeight="1" x14ac:dyDescent="0.35">
      <c r="A896" s="32"/>
      <c r="F896" s="32"/>
      <c r="G896" s="32"/>
      <c r="AD896" s="32"/>
    </row>
    <row r="897" spans="1:30" ht="19.5" customHeight="1" x14ac:dyDescent="0.35">
      <c r="A897" s="32"/>
      <c r="F897" s="32"/>
      <c r="G897" s="32"/>
      <c r="AD897" s="32"/>
    </row>
    <row r="898" spans="1:30" ht="19.5" customHeight="1" x14ac:dyDescent="0.35">
      <c r="A898" s="32"/>
      <c r="F898" s="32"/>
      <c r="G898" s="32"/>
      <c r="AD898" s="32"/>
    </row>
    <row r="899" spans="1:30" ht="19.5" customHeight="1" x14ac:dyDescent="0.35">
      <c r="A899" s="32"/>
      <c r="F899" s="32"/>
      <c r="G899" s="32"/>
      <c r="AD899" s="32"/>
    </row>
    <row r="900" spans="1:30" ht="19.5" customHeight="1" x14ac:dyDescent="0.35">
      <c r="A900" s="32"/>
      <c r="F900" s="32"/>
      <c r="G900" s="32"/>
      <c r="AD900" s="32"/>
    </row>
    <row r="901" spans="1:30" ht="19.5" customHeight="1" x14ac:dyDescent="0.35">
      <c r="A901" s="32"/>
      <c r="F901" s="32"/>
      <c r="G901" s="32"/>
      <c r="AD901" s="32"/>
    </row>
    <row r="902" spans="1:30" ht="19.5" customHeight="1" x14ac:dyDescent="0.35">
      <c r="A902" s="32"/>
      <c r="F902" s="32"/>
      <c r="G902" s="32"/>
      <c r="AD902" s="32"/>
    </row>
    <row r="903" spans="1:30" ht="19.5" customHeight="1" x14ac:dyDescent="0.35">
      <c r="A903" s="32"/>
      <c r="F903" s="32"/>
      <c r="G903" s="32"/>
      <c r="AD903" s="32"/>
    </row>
    <row r="904" spans="1:30" ht="19.5" customHeight="1" x14ac:dyDescent="0.35">
      <c r="A904" s="32"/>
      <c r="F904" s="32"/>
      <c r="G904" s="32"/>
      <c r="AD904" s="32"/>
    </row>
    <row r="905" spans="1:30" ht="19.5" customHeight="1" x14ac:dyDescent="0.35">
      <c r="A905" s="32"/>
      <c r="F905" s="32"/>
      <c r="G905" s="32"/>
      <c r="AD905" s="32"/>
    </row>
    <row r="906" spans="1:30" ht="19.5" customHeight="1" x14ac:dyDescent="0.35">
      <c r="A906" s="32"/>
      <c r="F906" s="32"/>
      <c r="G906" s="32"/>
      <c r="AD906" s="32"/>
    </row>
    <row r="907" spans="1:30" ht="19.5" customHeight="1" x14ac:dyDescent="0.35">
      <c r="A907" s="32"/>
      <c r="F907" s="32"/>
      <c r="G907" s="32"/>
      <c r="AD907" s="32"/>
    </row>
    <row r="908" spans="1:30" ht="19.5" customHeight="1" x14ac:dyDescent="0.35">
      <c r="A908" s="32"/>
      <c r="F908" s="32"/>
      <c r="G908" s="32"/>
      <c r="AD908" s="32"/>
    </row>
    <row r="909" spans="1:30" ht="19.5" customHeight="1" x14ac:dyDescent="0.35">
      <c r="A909" s="32"/>
      <c r="F909" s="32"/>
      <c r="G909" s="32"/>
      <c r="AD909" s="32"/>
    </row>
    <row r="910" spans="1:30" ht="19.5" customHeight="1" x14ac:dyDescent="0.35">
      <c r="A910" s="32"/>
      <c r="F910" s="32"/>
      <c r="G910" s="32"/>
      <c r="AD910" s="32"/>
    </row>
    <row r="911" spans="1:30" ht="19.5" customHeight="1" x14ac:dyDescent="0.35">
      <c r="A911" s="32"/>
      <c r="F911" s="32"/>
      <c r="G911" s="32"/>
      <c r="AD911" s="32"/>
    </row>
    <row r="912" spans="1:30" ht="19.5" customHeight="1" x14ac:dyDescent="0.35">
      <c r="A912" s="32"/>
      <c r="F912" s="32"/>
      <c r="G912" s="32"/>
      <c r="AD912" s="32"/>
    </row>
    <row r="913" spans="1:30" ht="19.5" customHeight="1" x14ac:dyDescent="0.35">
      <c r="A913" s="32"/>
      <c r="F913" s="32"/>
      <c r="G913" s="32"/>
      <c r="AD913" s="32"/>
    </row>
    <row r="914" spans="1:30" ht="19.5" customHeight="1" x14ac:dyDescent="0.35">
      <c r="A914" s="32"/>
      <c r="F914" s="32"/>
      <c r="G914" s="32"/>
      <c r="AD914" s="32"/>
    </row>
    <row r="915" spans="1:30" ht="19.5" customHeight="1" x14ac:dyDescent="0.35">
      <c r="A915" s="32"/>
      <c r="F915" s="32"/>
      <c r="G915" s="32"/>
      <c r="AD915" s="32"/>
    </row>
    <row r="916" spans="1:30" ht="19.5" customHeight="1" x14ac:dyDescent="0.35">
      <c r="A916" s="32"/>
      <c r="F916" s="32"/>
      <c r="G916" s="32"/>
      <c r="AD916" s="32"/>
    </row>
    <row r="917" spans="1:30" ht="19.5" customHeight="1" x14ac:dyDescent="0.35">
      <c r="A917" s="32"/>
      <c r="F917" s="32"/>
      <c r="G917" s="32"/>
      <c r="AD917" s="32"/>
    </row>
    <row r="918" spans="1:30" ht="19.5" customHeight="1" x14ac:dyDescent="0.35">
      <c r="A918" s="32"/>
      <c r="F918" s="32"/>
      <c r="G918" s="32"/>
      <c r="AD918" s="32"/>
    </row>
    <row r="919" spans="1:30" ht="19.5" customHeight="1" x14ac:dyDescent="0.35">
      <c r="A919" s="32"/>
      <c r="F919" s="32"/>
      <c r="G919" s="32"/>
      <c r="AD919" s="32"/>
    </row>
    <row r="920" spans="1:30" ht="19.5" customHeight="1" x14ac:dyDescent="0.35">
      <c r="A920" s="32"/>
      <c r="F920" s="32"/>
      <c r="G920" s="32"/>
      <c r="AD920" s="32"/>
    </row>
    <row r="921" spans="1:30" ht="19.5" customHeight="1" x14ac:dyDescent="0.35">
      <c r="A921" s="32"/>
      <c r="F921" s="32"/>
      <c r="G921" s="32"/>
      <c r="AD921" s="32"/>
    </row>
    <row r="922" spans="1:30" ht="19.5" customHeight="1" x14ac:dyDescent="0.35">
      <c r="A922" s="32"/>
      <c r="F922" s="32"/>
      <c r="G922" s="32"/>
      <c r="AD922" s="32"/>
    </row>
    <row r="923" spans="1:30" ht="19.5" customHeight="1" x14ac:dyDescent="0.35">
      <c r="A923" s="32"/>
      <c r="F923" s="32"/>
      <c r="G923" s="32"/>
      <c r="AD923" s="32"/>
    </row>
    <row r="924" spans="1:30" ht="19.5" customHeight="1" x14ac:dyDescent="0.35">
      <c r="A924" s="32"/>
      <c r="F924" s="32"/>
      <c r="G924" s="32"/>
      <c r="AD924" s="32"/>
    </row>
    <row r="925" spans="1:30" ht="19.5" customHeight="1" x14ac:dyDescent="0.35">
      <c r="A925" s="32"/>
      <c r="F925" s="32"/>
      <c r="G925" s="32"/>
      <c r="AD925" s="32"/>
    </row>
    <row r="926" spans="1:30" ht="19.5" customHeight="1" x14ac:dyDescent="0.35">
      <c r="A926" s="32"/>
      <c r="F926" s="32"/>
      <c r="G926" s="32"/>
      <c r="AD926" s="32"/>
    </row>
    <row r="927" spans="1:30" ht="19.5" customHeight="1" x14ac:dyDescent="0.35">
      <c r="A927" s="32"/>
      <c r="F927" s="32"/>
      <c r="G927" s="32"/>
      <c r="AD927" s="32"/>
    </row>
    <row r="928" spans="1:30" ht="19.5" customHeight="1" x14ac:dyDescent="0.35">
      <c r="A928" s="32"/>
      <c r="F928" s="32"/>
      <c r="G928" s="32"/>
      <c r="AD928" s="32"/>
    </row>
    <row r="929" spans="1:30" ht="19.5" customHeight="1" x14ac:dyDescent="0.35">
      <c r="A929" s="32"/>
      <c r="F929" s="32"/>
      <c r="G929" s="32"/>
      <c r="AD929" s="32"/>
    </row>
    <row r="930" spans="1:30" ht="19.5" customHeight="1" x14ac:dyDescent="0.35">
      <c r="A930" s="32"/>
      <c r="F930" s="32"/>
      <c r="G930" s="32"/>
      <c r="AD930" s="32"/>
    </row>
    <row r="931" spans="1:30" ht="19.5" customHeight="1" x14ac:dyDescent="0.35">
      <c r="A931" s="32"/>
      <c r="F931" s="32"/>
      <c r="G931" s="32"/>
      <c r="AD931" s="32"/>
    </row>
    <row r="932" spans="1:30" ht="19.5" customHeight="1" x14ac:dyDescent="0.35">
      <c r="A932" s="32"/>
      <c r="F932" s="32"/>
      <c r="G932" s="32"/>
      <c r="AD932" s="32"/>
    </row>
    <row r="933" spans="1:30" ht="19.5" customHeight="1" x14ac:dyDescent="0.35">
      <c r="A933" s="32"/>
      <c r="F933" s="32"/>
      <c r="G933" s="32"/>
      <c r="AD933" s="32"/>
    </row>
    <row r="934" spans="1:30" ht="19.5" customHeight="1" x14ac:dyDescent="0.35">
      <c r="A934" s="32"/>
      <c r="F934" s="32"/>
      <c r="G934" s="32"/>
      <c r="AD934" s="32"/>
    </row>
    <row r="935" spans="1:30" ht="19.5" customHeight="1" x14ac:dyDescent="0.35">
      <c r="A935" s="32"/>
      <c r="F935" s="32"/>
      <c r="G935" s="32"/>
      <c r="AD935" s="32"/>
    </row>
    <row r="936" spans="1:30" ht="19.5" customHeight="1" x14ac:dyDescent="0.35">
      <c r="A936" s="32"/>
      <c r="F936" s="32"/>
      <c r="G936" s="32"/>
      <c r="AD936" s="32"/>
    </row>
    <row r="937" spans="1:30" ht="19.5" customHeight="1" x14ac:dyDescent="0.35">
      <c r="A937" s="32"/>
      <c r="F937" s="32"/>
      <c r="G937" s="32"/>
      <c r="AD937" s="32"/>
    </row>
    <row r="938" spans="1:30" ht="19.5" customHeight="1" x14ac:dyDescent="0.35">
      <c r="A938" s="32"/>
      <c r="F938" s="32"/>
      <c r="G938" s="32"/>
      <c r="AD938" s="32"/>
    </row>
    <row r="939" spans="1:30" ht="19.5" customHeight="1" x14ac:dyDescent="0.35">
      <c r="A939" s="32"/>
      <c r="F939" s="32"/>
      <c r="G939" s="32"/>
      <c r="AD939" s="32"/>
    </row>
    <row r="940" spans="1:30" ht="19.5" customHeight="1" x14ac:dyDescent="0.35">
      <c r="A940" s="32"/>
      <c r="F940" s="32"/>
      <c r="G940" s="32"/>
      <c r="AD940" s="32"/>
    </row>
    <row r="941" spans="1:30" ht="19.5" customHeight="1" x14ac:dyDescent="0.35">
      <c r="A941" s="32"/>
      <c r="F941" s="32"/>
      <c r="G941" s="32"/>
      <c r="AD941" s="32"/>
    </row>
    <row r="942" spans="1:30" ht="19.5" customHeight="1" x14ac:dyDescent="0.35">
      <c r="A942" s="32"/>
      <c r="F942" s="32"/>
      <c r="G942" s="32"/>
      <c r="AD942" s="32"/>
    </row>
    <row r="943" spans="1:30" ht="19.5" customHeight="1" x14ac:dyDescent="0.35">
      <c r="A943" s="32"/>
      <c r="F943" s="32"/>
      <c r="G943" s="32"/>
      <c r="AD943" s="32"/>
    </row>
    <row r="944" spans="1:30" ht="19.5" customHeight="1" x14ac:dyDescent="0.35">
      <c r="A944" s="32"/>
      <c r="F944" s="32"/>
      <c r="G944" s="32"/>
      <c r="AD944" s="32"/>
    </row>
    <row r="945" spans="1:30" ht="19.5" customHeight="1" x14ac:dyDescent="0.35">
      <c r="A945" s="32"/>
      <c r="F945" s="32"/>
      <c r="G945" s="32"/>
      <c r="AD945" s="32"/>
    </row>
    <row r="946" spans="1:30" ht="19.5" customHeight="1" x14ac:dyDescent="0.35">
      <c r="A946" s="32"/>
      <c r="F946" s="32"/>
      <c r="G946" s="32"/>
      <c r="AD946" s="32"/>
    </row>
    <row r="947" spans="1:30" ht="19.5" customHeight="1" x14ac:dyDescent="0.35">
      <c r="A947" s="32"/>
      <c r="F947" s="32"/>
      <c r="G947" s="32"/>
      <c r="AD947" s="32"/>
    </row>
    <row r="948" spans="1:30" ht="19.5" customHeight="1" x14ac:dyDescent="0.35">
      <c r="A948" s="32"/>
      <c r="F948" s="32"/>
      <c r="G948" s="32"/>
      <c r="AD948" s="32"/>
    </row>
    <row r="949" spans="1:30" ht="19.5" customHeight="1" x14ac:dyDescent="0.35">
      <c r="A949" s="32"/>
      <c r="F949" s="32"/>
      <c r="G949" s="32"/>
      <c r="AD949" s="32"/>
    </row>
    <row r="950" spans="1:30" ht="19.5" customHeight="1" x14ac:dyDescent="0.35">
      <c r="A950" s="32"/>
      <c r="F950" s="32"/>
      <c r="G950" s="32"/>
      <c r="AD950" s="32"/>
    </row>
    <row r="951" spans="1:30" ht="19.5" customHeight="1" x14ac:dyDescent="0.35">
      <c r="A951" s="32"/>
      <c r="F951" s="32"/>
      <c r="G951" s="32"/>
      <c r="AD951" s="32"/>
    </row>
    <row r="952" spans="1:30" ht="19.5" customHeight="1" x14ac:dyDescent="0.35">
      <c r="A952" s="32"/>
      <c r="F952" s="32"/>
      <c r="G952" s="32"/>
      <c r="AD952" s="32"/>
    </row>
    <row r="953" spans="1:30" ht="19.5" customHeight="1" x14ac:dyDescent="0.35">
      <c r="A953" s="32"/>
      <c r="F953" s="32"/>
      <c r="G953" s="32"/>
      <c r="AD953" s="32"/>
    </row>
    <row r="954" spans="1:30" ht="19.5" customHeight="1" x14ac:dyDescent="0.35">
      <c r="A954" s="32"/>
      <c r="F954" s="32"/>
      <c r="G954" s="32"/>
      <c r="AD954" s="32"/>
    </row>
    <row r="955" spans="1:30" ht="19.5" customHeight="1" x14ac:dyDescent="0.35">
      <c r="A955" s="32"/>
      <c r="F955" s="32"/>
      <c r="G955" s="32"/>
      <c r="AD955" s="32"/>
    </row>
    <row r="956" spans="1:30" ht="19.5" customHeight="1" x14ac:dyDescent="0.35">
      <c r="A956" s="32"/>
      <c r="F956" s="32"/>
      <c r="G956" s="32"/>
      <c r="AD956" s="32"/>
    </row>
    <row r="957" spans="1:30" ht="19.5" customHeight="1" x14ac:dyDescent="0.35">
      <c r="A957" s="32"/>
      <c r="F957" s="32"/>
      <c r="G957" s="32"/>
      <c r="AD957" s="32"/>
    </row>
    <row r="958" spans="1:30" ht="19.5" customHeight="1" x14ac:dyDescent="0.35">
      <c r="A958" s="32"/>
      <c r="F958" s="32"/>
      <c r="G958" s="32"/>
      <c r="AD958" s="32"/>
    </row>
    <row r="959" spans="1:30" ht="19.5" customHeight="1" x14ac:dyDescent="0.35">
      <c r="A959" s="32"/>
      <c r="F959" s="32"/>
      <c r="G959" s="32"/>
      <c r="AD959" s="32"/>
    </row>
    <row r="960" spans="1:30" ht="19.5" customHeight="1" x14ac:dyDescent="0.35">
      <c r="A960" s="32"/>
      <c r="F960" s="32"/>
      <c r="G960" s="32"/>
      <c r="AD960" s="32"/>
    </row>
    <row r="961" spans="1:30" ht="19.5" customHeight="1" x14ac:dyDescent="0.35">
      <c r="A961" s="32"/>
      <c r="F961" s="32"/>
      <c r="G961" s="32"/>
      <c r="AD961" s="32"/>
    </row>
    <row r="962" spans="1:30" ht="19.5" customHeight="1" x14ac:dyDescent="0.35">
      <c r="A962" s="32"/>
      <c r="F962" s="32"/>
      <c r="G962" s="32"/>
      <c r="AD962" s="32"/>
    </row>
    <row r="963" spans="1:30" ht="19.5" customHeight="1" x14ac:dyDescent="0.35">
      <c r="A963" s="32"/>
      <c r="F963" s="32"/>
      <c r="G963" s="32"/>
      <c r="AD963" s="32"/>
    </row>
    <row r="964" spans="1:30" ht="19.5" customHeight="1" x14ac:dyDescent="0.35">
      <c r="A964" s="32"/>
      <c r="F964" s="32"/>
      <c r="G964" s="32"/>
      <c r="AD964" s="32"/>
    </row>
    <row r="965" spans="1:30" ht="19.5" customHeight="1" x14ac:dyDescent="0.35">
      <c r="A965" s="32"/>
      <c r="F965" s="32"/>
      <c r="G965" s="32"/>
      <c r="AD965" s="32"/>
    </row>
    <row r="966" spans="1:30" ht="19.5" customHeight="1" x14ac:dyDescent="0.35">
      <c r="A966" s="32"/>
      <c r="F966" s="32"/>
      <c r="G966" s="32"/>
      <c r="AD966" s="32"/>
    </row>
    <row r="967" spans="1:30" ht="19.5" customHeight="1" x14ac:dyDescent="0.35">
      <c r="A967" s="32"/>
      <c r="F967" s="32"/>
      <c r="G967" s="32"/>
      <c r="AD967" s="32"/>
    </row>
    <row r="968" spans="1:30" ht="19.5" customHeight="1" x14ac:dyDescent="0.35">
      <c r="A968" s="32"/>
      <c r="F968" s="32"/>
      <c r="G968" s="32"/>
      <c r="AD968" s="32"/>
    </row>
    <row r="969" spans="1:30" ht="19.5" customHeight="1" x14ac:dyDescent="0.35">
      <c r="A969" s="32"/>
      <c r="F969" s="32"/>
      <c r="G969" s="32"/>
      <c r="AD969" s="32"/>
    </row>
    <row r="970" spans="1:30" ht="19.5" customHeight="1" x14ac:dyDescent="0.35">
      <c r="A970" s="32"/>
      <c r="F970" s="32"/>
      <c r="G970" s="32"/>
      <c r="AD970" s="32"/>
    </row>
    <row r="971" spans="1:30" ht="19.5" customHeight="1" x14ac:dyDescent="0.35">
      <c r="A971" s="32"/>
      <c r="F971" s="32"/>
      <c r="G971" s="32"/>
      <c r="AD971" s="32"/>
    </row>
    <row r="972" spans="1:30" ht="19.5" customHeight="1" x14ac:dyDescent="0.35">
      <c r="A972" s="32"/>
      <c r="F972" s="32"/>
      <c r="G972" s="32"/>
      <c r="AD972" s="32"/>
    </row>
    <row r="973" spans="1:30" ht="19.5" customHeight="1" x14ac:dyDescent="0.35">
      <c r="A973" s="32"/>
      <c r="F973" s="32"/>
      <c r="G973" s="32"/>
      <c r="AD973" s="32"/>
    </row>
    <row r="974" spans="1:30" ht="19.5" customHeight="1" x14ac:dyDescent="0.35">
      <c r="A974" s="32"/>
      <c r="F974" s="32"/>
      <c r="G974" s="32"/>
      <c r="AD974" s="32"/>
    </row>
    <row r="975" spans="1:30" ht="19.5" customHeight="1" x14ac:dyDescent="0.35">
      <c r="A975" s="32"/>
      <c r="F975" s="32"/>
      <c r="G975" s="32"/>
      <c r="AD975" s="32"/>
    </row>
    <row r="976" spans="1:30" ht="19.5" customHeight="1" x14ac:dyDescent="0.35">
      <c r="A976" s="32"/>
      <c r="F976" s="32"/>
      <c r="G976" s="32"/>
      <c r="AD976" s="32"/>
    </row>
    <row r="977" spans="1:30" ht="19.5" customHeight="1" x14ac:dyDescent="0.35">
      <c r="A977" s="32"/>
      <c r="F977" s="32"/>
      <c r="G977" s="32"/>
      <c r="AD977" s="32"/>
    </row>
    <row r="978" spans="1:30" ht="19.5" customHeight="1" x14ac:dyDescent="0.35">
      <c r="A978" s="32"/>
      <c r="F978" s="32"/>
      <c r="G978" s="32"/>
      <c r="AD978" s="32"/>
    </row>
    <row r="979" spans="1:30" ht="19.5" customHeight="1" x14ac:dyDescent="0.35">
      <c r="A979" s="32"/>
      <c r="F979" s="32"/>
      <c r="G979" s="32"/>
      <c r="AD979" s="32"/>
    </row>
    <row r="980" spans="1:30" ht="19.5" customHeight="1" x14ac:dyDescent="0.35">
      <c r="A980" s="32"/>
      <c r="F980" s="32"/>
      <c r="G980" s="32"/>
      <c r="AD980" s="32"/>
    </row>
    <row r="981" spans="1:30" ht="19.5" customHeight="1" x14ac:dyDescent="0.35">
      <c r="A981" s="32"/>
      <c r="F981" s="32"/>
      <c r="G981" s="32"/>
      <c r="AD981" s="32"/>
    </row>
    <row r="982" spans="1:30" ht="19.5" customHeight="1" x14ac:dyDescent="0.35">
      <c r="A982" s="32"/>
      <c r="F982" s="32"/>
      <c r="G982" s="32"/>
      <c r="AD982" s="32"/>
    </row>
    <row r="983" spans="1:30" ht="19.5" customHeight="1" x14ac:dyDescent="0.35">
      <c r="A983" s="32"/>
      <c r="F983" s="32"/>
      <c r="G983" s="32"/>
      <c r="AD983" s="32"/>
    </row>
    <row r="984" spans="1:30" ht="19.5" customHeight="1" x14ac:dyDescent="0.35">
      <c r="A984" s="32"/>
      <c r="F984" s="32"/>
      <c r="G984" s="32"/>
      <c r="AD984" s="32"/>
    </row>
    <row r="985" spans="1:30" ht="19.5" customHeight="1" x14ac:dyDescent="0.35">
      <c r="A985" s="32"/>
      <c r="F985" s="32"/>
      <c r="G985" s="32"/>
      <c r="AD985" s="32"/>
    </row>
    <row r="986" spans="1:30" ht="19.5" customHeight="1" x14ac:dyDescent="0.35">
      <c r="A986" s="32"/>
      <c r="F986" s="32"/>
      <c r="G986" s="32"/>
      <c r="AD986" s="32"/>
    </row>
    <row r="987" spans="1:30" ht="19.5" customHeight="1" x14ac:dyDescent="0.35">
      <c r="A987" s="32"/>
      <c r="F987" s="32"/>
      <c r="G987" s="32"/>
      <c r="AD987" s="32"/>
    </row>
    <row r="988" spans="1:30" ht="19.5" customHeight="1" x14ac:dyDescent="0.35">
      <c r="A988" s="32"/>
      <c r="F988" s="32"/>
      <c r="G988" s="32"/>
      <c r="AD988" s="32"/>
    </row>
    <row r="989" spans="1:30" ht="19.5" customHeight="1" x14ac:dyDescent="0.35">
      <c r="A989" s="32"/>
      <c r="F989" s="32"/>
      <c r="G989" s="32"/>
      <c r="AD989" s="32"/>
    </row>
    <row r="990" spans="1:30" ht="19.5" customHeight="1" x14ac:dyDescent="0.35">
      <c r="A990" s="32"/>
      <c r="F990" s="32"/>
      <c r="G990" s="32"/>
      <c r="AD990" s="32"/>
    </row>
    <row r="991" spans="1:30" ht="19.5" customHeight="1" x14ac:dyDescent="0.35">
      <c r="A991" s="32"/>
      <c r="F991" s="32"/>
      <c r="G991" s="32"/>
      <c r="AD991" s="32"/>
    </row>
    <row r="992" spans="1:30" ht="19.5" customHeight="1" x14ac:dyDescent="0.35">
      <c r="A992" s="32"/>
      <c r="F992" s="32"/>
      <c r="G992" s="32"/>
      <c r="AD992" s="32"/>
    </row>
    <row r="993" spans="1:30" ht="19.5" customHeight="1" x14ac:dyDescent="0.35">
      <c r="A993" s="32"/>
      <c r="F993" s="32"/>
      <c r="G993" s="32"/>
      <c r="AD993" s="32"/>
    </row>
    <row r="994" spans="1:30" ht="19.5" customHeight="1" x14ac:dyDescent="0.35">
      <c r="A994" s="32"/>
      <c r="F994" s="32"/>
      <c r="G994" s="32"/>
      <c r="AD994" s="32"/>
    </row>
    <row r="995" spans="1:30" ht="19.5" customHeight="1" x14ac:dyDescent="0.35">
      <c r="A995" s="32"/>
      <c r="F995" s="32"/>
      <c r="G995" s="32"/>
      <c r="AD995" s="32"/>
    </row>
    <row r="996" spans="1:30" ht="19.5" customHeight="1" x14ac:dyDescent="0.35">
      <c r="A996" s="32"/>
      <c r="F996" s="32"/>
      <c r="G996" s="32"/>
      <c r="AD996" s="32"/>
    </row>
    <row r="997" spans="1:30" ht="19.5" customHeight="1" x14ac:dyDescent="0.35">
      <c r="A997" s="32"/>
      <c r="F997" s="32"/>
      <c r="G997" s="32"/>
      <c r="AD997" s="32"/>
    </row>
    <row r="998" spans="1:30" ht="19.5" customHeight="1" x14ac:dyDescent="0.35">
      <c r="A998" s="32"/>
      <c r="F998" s="32"/>
      <c r="G998" s="32"/>
      <c r="AD998" s="32"/>
    </row>
    <row r="999" spans="1:30" ht="19.5" customHeight="1" x14ac:dyDescent="0.35">
      <c r="A999" s="32"/>
      <c r="F999" s="32"/>
      <c r="G999" s="32"/>
      <c r="AD999" s="32"/>
    </row>
    <row r="1000" spans="1:30" ht="19.5" customHeight="1" x14ac:dyDescent="0.35">
      <c r="A1000" s="32"/>
      <c r="F1000" s="32"/>
      <c r="G1000" s="32"/>
      <c r="AD1000" s="32"/>
    </row>
    <row r="1001" spans="1:30" ht="19.5" customHeight="1" x14ac:dyDescent="0.35">
      <c r="A1001" s="32"/>
      <c r="F1001" s="32"/>
      <c r="G1001" s="32"/>
      <c r="AD1001" s="32"/>
    </row>
    <row r="1002" spans="1:30" ht="19.5" customHeight="1" x14ac:dyDescent="0.35">
      <c r="A1002" s="32"/>
      <c r="F1002" s="32"/>
      <c r="G1002" s="32"/>
      <c r="AD1002" s="32"/>
    </row>
  </sheetData>
  <sheetProtection formatCells="0" formatColumns="0" formatRows="0" insertColumns="0" insertRows="0" insertHyperlinks="0" deleteColumns="0" deleteRows="0" pivotTables="0"/>
  <autoFilter ref="A1:AX354" xr:uid="{0627BBD0-D422-4698-B37D-F89DAD7581BB}"/>
  <pageMargins left="0.511811024" right="0.511811024" top="0.78740157499999996" bottom="0.78740157499999996" header="0.31496062000000002" footer="0.31496062000000002"/>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3"/>
  <sheetViews>
    <sheetView workbookViewId="0">
      <selection activeCell="K1" sqref="K1:K65536"/>
    </sheetView>
  </sheetViews>
  <sheetFormatPr defaultRowHeight="14.5" x14ac:dyDescent="0.35"/>
  <cols>
    <col min="1" max="1" width="12.453125" style="102" customWidth="1"/>
    <col min="2" max="2" width="8.26953125" style="37" customWidth="1"/>
    <col min="10" max="10" width="12.453125" style="102" customWidth="1"/>
    <col min="11" max="11" width="7.7265625" style="32" customWidth="1"/>
  </cols>
  <sheetData>
    <row r="1" spans="1:12" x14ac:dyDescent="0.35">
      <c r="A1" s="94" t="s">
        <v>3071</v>
      </c>
      <c r="B1" s="68" t="s">
        <v>3033</v>
      </c>
      <c r="J1" s="94" t="s">
        <v>3072</v>
      </c>
      <c r="K1" s="68" t="s">
        <v>3034</v>
      </c>
    </row>
    <row r="2" spans="1:12" x14ac:dyDescent="0.35">
      <c r="A2" s="95">
        <v>3</v>
      </c>
      <c r="B2" s="33">
        <v>3</v>
      </c>
      <c r="C2">
        <f>A2+B2</f>
        <v>6</v>
      </c>
      <c r="J2" s="95">
        <v>4</v>
      </c>
      <c r="K2" s="22">
        <v>4</v>
      </c>
      <c r="L2">
        <f>J2+K2</f>
        <v>8</v>
      </c>
    </row>
    <row r="3" spans="1:12" x14ac:dyDescent="0.35">
      <c r="A3" s="95">
        <v>2</v>
      </c>
      <c r="B3" s="33">
        <v>2</v>
      </c>
      <c r="C3">
        <f t="shared" ref="C3:C66" si="0">A3+B3</f>
        <v>4</v>
      </c>
      <c r="J3" s="95">
        <v>2</v>
      </c>
      <c r="K3" s="22">
        <v>2</v>
      </c>
      <c r="L3">
        <f t="shared" ref="L3:L66" si="1">J3+K3</f>
        <v>4</v>
      </c>
    </row>
    <row r="4" spans="1:12" x14ac:dyDescent="0.35">
      <c r="A4" s="96">
        <v>2</v>
      </c>
      <c r="B4" s="43">
        <v>2</v>
      </c>
      <c r="C4">
        <f t="shared" si="0"/>
        <v>4</v>
      </c>
      <c r="J4" s="95">
        <v>3</v>
      </c>
      <c r="K4" s="22">
        <v>3</v>
      </c>
      <c r="L4">
        <f t="shared" si="1"/>
        <v>6</v>
      </c>
    </row>
    <row r="5" spans="1:12" x14ac:dyDescent="0.35">
      <c r="A5" s="96">
        <v>2</v>
      </c>
      <c r="B5" s="43">
        <v>2</v>
      </c>
      <c r="C5">
        <f t="shared" si="0"/>
        <v>4</v>
      </c>
      <c r="J5" s="95">
        <v>2</v>
      </c>
      <c r="K5" s="22">
        <v>2</v>
      </c>
      <c r="L5">
        <f t="shared" si="1"/>
        <v>4</v>
      </c>
    </row>
    <row r="6" spans="1:12" x14ac:dyDescent="0.35">
      <c r="A6" s="96">
        <v>2</v>
      </c>
      <c r="B6" s="43">
        <v>2</v>
      </c>
      <c r="C6">
        <f t="shared" si="0"/>
        <v>4</v>
      </c>
      <c r="J6" s="95">
        <v>3</v>
      </c>
      <c r="K6" s="22">
        <v>3</v>
      </c>
      <c r="L6">
        <f t="shared" si="1"/>
        <v>6</v>
      </c>
    </row>
    <row r="7" spans="1:12" x14ac:dyDescent="0.35">
      <c r="A7" s="96">
        <v>4</v>
      </c>
      <c r="B7" s="21">
        <v>4</v>
      </c>
      <c r="C7">
        <f t="shared" si="0"/>
        <v>8</v>
      </c>
      <c r="J7" s="96">
        <v>3</v>
      </c>
      <c r="K7" s="21">
        <v>3</v>
      </c>
      <c r="L7">
        <f t="shared" si="1"/>
        <v>6</v>
      </c>
    </row>
    <row r="8" spans="1:12" x14ac:dyDescent="0.35">
      <c r="A8" s="96">
        <v>2</v>
      </c>
      <c r="B8" s="21">
        <v>2</v>
      </c>
      <c r="C8">
        <f t="shared" si="0"/>
        <v>4</v>
      </c>
      <c r="J8" s="96">
        <v>3</v>
      </c>
      <c r="K8" s="21">
        <v>3</v>
      </c>
      <c r="L8">
        <f t="shared" si="1"/>
        <v>6</v>
      </c>
    </row>
    <row r="9" spans="1:12" x14ac:dyDescent="0.35">
      <c r="A9" s="96">
        <v>5</v>
      </c>
      <c r="B9" s="21">
        <v>5</v>
      </c>
      <c r="C9">
        <f t="shared" si="0"/>
        <v>10</v>
      </c>
      <c r="J9" s="96">
        <v>4</v>
      </c>
      <c r="K9" s="21">
        <v>4</v>
      </c>
      <c r="L9">
        <f t="shared" si="1"/>
        <v>8</v>
      </c>
    </row>
    <row r="10" spans="1:12" x14ac:dyDescent="0.35">
      <c r="A10" s="96">
        <v>2</v>
      </c>
      <c r="B10" s="21">
        <v>2</v>
      </c>
      <c r="C10">
        <f t="shared" si="0"/>
        <v>4</v>
      </c>
      <c r="J10" s="96">
        <v>5</v>
      </c>
      <c r="K10" s="21">
        <v>5</v>
      </c>
      <c r="L10">
        <f t="shared" si="1"/>
        <v>10</v>
      </c>
    </row>
    <row r="11" spans="1:12" x14ac:dyDescent="0.35">
      <c r="A11" s="96">
        <v>2</v>
      </c>
      <c r="B11" s="21">
        <v>2</v>
      </c>
      <c r="C11">
        <f t="shared" si="0"/>
        <v>4</v>
      </c>
      <c r="J11" s="96">
        <v>2</v>
      </c>
      <c r="K11" s="21">
        <v>2</v>
      </c>
      <c r="L11">
        <f t="shared" si="1"/>
        <v>4</v>
      </c>
    </row>
    <row r="12" spans="1:12" x14ac:dyDescent="0.35">
      <c r="A12" s="95">
        <v>2</v>
      </c>
      <c r="B12" s="22">
        <v>2</v>
      </c>
      <c r="C12">
        <f t="shared" si="0"/>
        <v>4</v>
      </c>
      <c r="J12" s="95">
        <v>2</v>
      </c>
      <c r="K12" s="22">
        <v>2</v>
      </c>
      <c r="L12">
        <f t="shared" si="1"/>
        <v>4</v>
      </c>
    </row>
    <row r="13" spans="1:12" x14ac:dyDescent="0.35">
      <c r="A13" s="96">
        <v>2</v>
      </c>
      <c r="B13" s="21">
        <v>2</v>
      </c>
      <c r="C13">
        <f t="shared" si="0"/>
        <v>4</v>
      </c>
      <c r="J13" s="96">
        <v>2</v>
      </c>
      <c r="K13" s="21">
        <v>2</v>
      </c>
      <c r="L13">
        <f t="shared" si="1"/>
        <v>4</v>
      </c>
    </row>
    <row r="14" spans="1:12" x14ac:dyDescent="0.35">
      <c r="A14" s="96">
        <v>2</v>
      </c>
      <c r="B14" s="43">
        <v>2</v>
      </c>
      <c r="C14">
        <f t="shared" si="0"/>
        <v>4</v>
      </c>
      <c r="J14" s="95">
        <v>4</v>
      </c>
      <c r="K14" s="22">
        <v>4</v>
      </c>
      <c r="L14">
        <f t="shared" si="1"/>
        <v>8</v>
      </c>
    </row>
    <row r="15" spans="1:12" x14ac:dyDescent="0.35">
      <c r="A15" s="96">
        <v>3</v>
      </c>
      <c r="B15" s="43">
        <v>3</v>
      </c>
      <c r="C15">
        <f t="shared" si="0"/>
        <v>6</v>
      </c>
      <c r="J15" s="95">
        <v>5</v>
      </c>
      <c r="K15" s="34">
        <v>5</v>
      </c>
      <c r="L15">
        <f t="shared" si="1"/>
        <v>10</v>
      </c>
    </row>
    <row r="16" spans="1:12" x14ac:dyDescent="0.35">
      <c r="A16" s="96">
        <v>2</v>
      </c>
      <c r="B16" s="21">
        <v>2</v>
      </c>
      <c r="C16">
        <f t="shared" si="0"/>
        <v>4</v>
      </c>
      <c r="J16" s="95">
        <v>2</v>
      </c>
      <c r="K16" s="22">
        <v>2</v>
      </c>
      <c r="L16">
        <f t="shared" si="1"/>
        <v>4</v>
      </c>
    </row>
    <row r="17" spans="1:12" x14ac:dyDescent="0.35">
      <c r="A17" s="96">
        <v>2</v>
      </c>
      <c r="B17" s="48">
        <v>2</v>
      </c>
      <c r="C17">
        <f t="shared" si="0"/>
        <v>4</v>
      </c>
      <c r="J17" s="96">
        <v>2</v>
      </c>
      <c r="K17" s="48">
        <v>2</v>
      </c>
      <c r="L17">
        <f t="shared" si="1"/>
        <v>4</v>
      </c>
    </row>
    <row r="18" spans="1:12" x14ac:dyDescent="0.35">
      <c r="A18" s="96">
        <v>2</v>
      </c>
      <c r="B18" s="21">
        <v>2</v>
      </c>
      <c r="C18">
        <f t="shared" si="0"/>
        <v>4</v>
      </c>
      <c r="J18" s="96">
        <v>2</v>
      </c>
      <c r="K18" s="21">
        <v>2</v>
      </c>
      <c r="L18">
        <f t="shared" si="1"/>
        <v>4</v>
      </c>
    </row>
    <row r="19" spans="1:12" x14ac:dyDescent="0.35">
      <c r="A19" s="96">
        <v>2</v>
      </c>
      <c r="B19" s="21">
        <v>2</v>
      </c>
      <c r="C19">
        <f t="shared" si="0"/>
        <v>4</v>
      </c>
      <c r="J19" s="96">
        <v>2</v>
      </c>
      <c r="K19" s="21">
        <v>2</v>
      </c>
      <c r="L19">
        <f t="shared" si="1"/>
        <v>4</v>
      </c>
    </row>
    <row r="20" spans="1:12" x14ac:dyDescent="0.35">
      <c r="A20" s="96">
        <v>2</v>
      </c>
      <c r="B20" s="21">
        <v>2</v>
      </c>
      <c r="C20">
        <f t="shared" si="0"/>
        <v>4</v>
      </c>
      <c r="J20" s="96">
        <v>2</v>
      </c>
      <c r="K20" s="21">
        <v>2</v>
      </c>
      <c r="L20">
        <f t="shared" si="1"/>
        <v>4</v>
      </c>
    </row>
    <row r="21" spans="1:12" x14ac:dyDescent="0.35">
      <c r="A21" s="96">
        <v>2</v>
      </c>
      <c r="B21" s="21">
        <v>2</v>
      </c>
      <c r="C21">
        <f t="shared" si="0"/>
        <v>4</v>
      </c>
      <c r="J21" s="96">
        <v>2</v>
      </c>
      <c r="K21" s="21">
        <v>2</v>
      </c>
      <c r="L21">
        <f t="shared" si="1"/>
        <v>4</v>
      </c>
    </row>
    <row r="22" spans="1:12" x14ac:dyDescent="0.35">
      <c r="A22" s="96">
        <v>3</v>
      </c>
      <c r="B22" s="21">
        <v>3</v>
      </c>
      <c r="C22">
        <f t="shared" si="0"/>
        <v>6</v>
      </c>
      <c r="J22" s="96">
        <v>3</v>
      </c>
      <c r="K22" s="21">
        <v>3</v>
      </c>
      <c r="L22">
        <f t="shared" si="1"/>
        <v>6</v>
      </c>
    </row>
    <row r="23" spans="1:12" x14ac:dyDescent="0.35">
      <c r="A23" s="96">
        <v>1</v>
      </c>
      <c r="B23" s="21">
        <v>1</v>
      </c>
      <c r="C23">
        <f t="shared" si="0"/>
        <v>2</v>
      </c>
      <c r="J23" s="96">
        <v>4</v>
      </c>
      <c r="K23" s="21">
        <v>4</v>
      </c>
      <c r="L23">
        <f t="shared" si="1"/>
        <v>8</v>
      </c>
    </row>
    <row r="24" spans="1:12" x14ac:dyDescent="0.35">
      <c r="A24" s="96">
        <v>5</v>
      </c>
      <c r="B24" s="43">
        <v>5</v>
      </c>
      <c r="C24">
        <f t="shared" si="0"/>
        <v>10</v>
      </c>
      <c r="J24" s="96">
        <v>5</v>
      </c>
      <c r="K24" s="43">
        <v>5</v>
      </c>
      <c r="L24">
        <f t="shared" si="1"/>
        <v>10</v>
      </c>
    </row>
    <row r="25" spans="1:12" x14ac:dyDescent="0.35">
      <c r="A25" s="96">
        <v>3</v>
      </c>
      <c r="B25" s="43">
        <v>3</v>
      </c>
      <c r="C25">
        <f t="shared" si="0"/>
        <v>6</v>
      </c>
      <c r="J25" s="96">
        <v>5</v>
      </c>
      <c r="K25" s="43">
        <v>5</v>
      </c>
      <c r="L25">
        <f t="shared" si="1"/>
        <v>10</v>
      </c>
    </row>
    <row r="26" spans="1:12" x14ac:dyDescent="0.35">
      <c r="A26" s="96">
        <v>2</v>
      </c>
      <c r="B26" s="43">
        <v>2</v>
      </c>
      <c r="C26">
        <f t="shared" si="0"/>
        <v>4</v>
      </c>
      <c r="J26" s="96">
        <v>2</v>
      </c>
      <c r="K26" s="43">
        <v>2</v>
      </c>
      <c r="L26">
        <f t="shared" si="1"/>
        <v>4</v>
      </c>
    </row>
    <row r="27" spans="1:12" x14ac:dyDescent="0.35">
      <c r="A27" s="95">
        <v>2</v>
      </c>
      <c r="B27" s="33">
        <v>2</v>
      </c>
      <c r="C27">
        <f t="shared" si="0"/>
        <v>4</v>
      </c>
      <c r="J27" s="95">
        <v>2</v>
      </c>
      <c r="K27" s="33">
        <v>2</v>
      </c>
      <c r="L27">
        <f t="shared" si="1"/>
        <v>4</v>
      </c>
    </row>
    <row r="28" spans="1:12" x14ac:dyDescent="0.35">
      <c r="A28" s="95">
        <v>2</v>
      </c>
      <c r="B28" s="33">
        <v>2</v>
      </c>
      <c r="C28">
        <f t="shared" si="0"/>
        <v>4</v>
      </c>
      <c r="J28" s="95">
        <v>2</v>
      </c>
      <c r="K28" s="33">
        <v>2</v>
      </c>
      <c r="L28">
        <f t="shared" si="1"/>
        <v>4</v>
      </c>
    </row>
    <row r="29" spans="1:12" x14ac:dyDescent="0.35">
      <c r="A29" s="95">
        <v>1</v>
      </c>
      <c r="B29" s="33">
        <v>1</v>
      </c>
      <c r="C29">
        <f t="shared" si="0"/>
        <v>2</v>
      </c>
      <c r="J29" s="95">
        <v>3</v>
      </c>
      <c r="K29" s="33">
        <v>3</v>
      </c>
      <c r="L29">
        <f t="shared" si="1"/>
        <v>6</v>
      </c>
    </row>
    <row r="30" spans="1:12" x14ac:dyDescent="0.35">
      <c r="A30" s="95">
        <v>2</v>
      </c>
      <c r="B30" s="33">
        <v>2</v>
      </c>
      <c r="C30">
        <f t="shared" si="0"/>
        <v>4</v>
      </c>
      <c r="J30" s="95">
        <v>2</v>
      </c>
      <c r="K30" s="33">
        <v>2</v>
      </c>
      <c r="L30">
        <f t="shared" si="1"/>
        <v>4</v>
      </c>
    </row>
    <row r="31" spans="1:12" x14ac:dyDescent="0.35">
      <c r="A31" s="95">
        <v>2</v>
      </c>
      <c r="B31" s="33">
        <v>2</v>
      </c>
      <c r="C31">
        <f t="shared" si="0"/>
        <v>4</v>
      </c>
      <c r="J31" s="95">
        <v>2</v>
      </c>
      <c r="K31" s="33">
        <v>2</v>
      </c>
      <c r="L31">
        <f t="shared" si="1"/>
        <v>4</v>
      </c>
    </row>
    <row r="32" spans="1:12" x14ac:dyDescent="0.35">
      <c r="A32" s="95">
        <v>2</v>
      </c>
      <c r="B32" s="33">
        <v>2</v>
      </c>
      <c r="C32">
        <f t="shared" si="0"/>
        <v>4</v>
      </c>
      <c r="J32" s="95">
        <v>2</v>
      </c>
      <c r="K32" s="33">
        <v>2</v>
      </c>
      <c r="L32">
        <f t="shared" si="1"/>
        <v>4</v>
      </c>
    </row>
    <row r="33" spans="1:12" x14ac:dyDescent="0.35">
      <c r="A33" s="95">
        <v>2</v>
      </c>
      <c r="B33" s="33">
        <v>2</v>
      </c>
      <c r="C33">
        <f t="shared" si="0"/>
        <v>4</v>
      </c>
      <c r="J33" s="95">
        <v>1</v>
      </c>
      <c r="K33" s="33">
        <v>1</v>
      </c>
      <c r="L33">
        <f t="shared" si="1"/>
        <v>2</v>
      </c>
    </row>
    <row r="34" spans="1:12" x14ac:dyDescent="0.35">
      <c r="A34" s="95">
        <v>1</v>
      </c>
      <c r="B34" s="33">
        <v>1</v>
      </c>
      <c r="C34">
        <f t="shared" si="0"/>
        <v>2</v>
      </c>
      <c r="J34" s="95">
        <v>1</v>
      </c>
      <c r="K34" s="33">
        <v>1</v>
      </c>
      <c r="L34">
        <f t="shared" si="1"/>
        <v>2</v>
      </c>
    </row>
    <row r="35" spans="1:12" x14ac:dyDescent="0.35">
      <c r="A35" s="95">
        <v>2</v>
      </c>
      <c r="B35" s="33">
        <v>2</v>
      </c>
      <c r="C35">
        <f t="shared" si="0"/>
        <v>4</v>
      </c>
      <c r="J35" s="95">
        <v>5</v>
      </c>
      <c r="K35" s="33">
        <v>5</v>
      </c>
      <c r="L35">
        <f t="shared" si="1"/>
        <v>10</v>
      </c>
    </row>
    <row r="36" spans="1:12" x14ac:dyDescent="0.35">
      <c r="A36" s="95">
        <v>1</v>
      </c>
      <c r="B36" s="22">
        <v>1</v>
      </c>
      <c r="C36">
        <f t="shared" si="0"/>
        <v>2</v>
      </c>
      <c r="J36" s="95">
        <v>1</v>
      </c>
      <c r="K36" s="22">
        <v>1</v>
      </c>
      <c r="L36">
        <f t="shared" si="1"/>
        <v>2</v>
      </c>
    </row>
    <row r="37" spans="1:12" x14ac:dyDescent="0.35">
      <c r="A37" s="95">
        <v>2</v>
      </c>
      <c r="B37" s="33">
        <v>2</v>
      </c>
      <c r="C37">
        <f t="shared" si="0"/>
        <v>4</v>
      </c>
      <c r="J37" s="95">
        <v>2</v>
      </c>
      <c r="K37" s="33">
        <v>2</v>
      </c>
      <c r="L37">
        <f t="shared" si="1"/>
        <v>4</v>
      </c>
    </row>
    <row r="38" spans="1:12" x14ac:dyDescent="0.35">
      <c r="A38" s="95">
        <v>3</v>
      </c>
      <c r="B38" s="33">
        <v>3</v>
      </c>
      <c r="C38">
        <f t="shared" si="0"/>
        <v>6</v>
      </c>
      <c r="J38" s="95">
        <v>3</v>
      </c>
      <c r="K38" s="33">
        <v>3</v>
      </c>
      <c r="L38">
        <f t="shared" si="1"/>
        <v>6</v>
      </c>
    </row>
    <row r="39" spans="1:12" x14ac:dyDescent="0.35">
      <c r="A39" s="95">
        <v>4</v>
      </c>
      <c r="B39" s="22">
        <v>4</v>
      </c>
      <c r="C39">
        <f t="shared" si="0"/>
        <v>8</v>
      </c>
      <c r="J39" s="95">
        <v>3</v>
      </c>
      <c r="K39" s="22">
        <v>3</v>
      </c>
      <c r="L39">
        <f t="shared" si="1"/>
        <v>6</v>
      </c>
    </row>
    <row r="40" spans="1:12" x14ac:dyDescent="0.35">
      <c r="A40" s="95">
        <v>3</v>
      </c>
      <c r="B40" s="33">
        <v>3</v>
      </c>
      <c r="C40">
        <f t="shared" si="0"/>
        <v>6</v>
      </c>
      <c r="J40" s="95">
        <v>2</v>
      </c>
      <c r="K40" s="33">
        <v>2</v>
      </c>
      <c r="L40">
        <f t="shared" si="1"/>
        <v>4</v>
      </c>
    </row>
    <row r="41" spans="1:12" x14ac:dyDescent="0.35">
      <c r="A41" s="95">
        <v>2</v>
      </c>
      <c r="B41" s="33">
        <v>2</v>
      </c>
      <c r="C41">
        <f t="shared" si="0"/>
        <v>4</v>
      </c>
      <c r="J41" s="95">
        <v>4</v>
      </c>
      <c r="K41" s="33">
        <v>4</v>
      </c>
      <c r="L41">
        <f t="shared" si="1"/>
        <v>8</v>
      </c>
    </row>
    <row r="42" spans="1:12" x14ac:dyDescent="0.35">
      <c r="A42" s="95">
        <v>1</v>
      </c>
      <c r="B42" s="33">
        <v>1</v>
      </c>
      <c r="C42">
        <f t="shared" si="0"/>
        <v>2</v>
      </c>
      <c r="J42" s="95">
        <v>1</v>
      </c>
      <c r="K42" s="33">
        <v>1</v>
      </c>
      <c r="L42">
        <f t="shared" si="1"/>
        <v>2</v>
      </c>
    </row>
    <row r="43" spans="1:12" x14ac:dyDescent="0.35">
      <c r="A43" s="96">
        <v>3</v>
      </c>
      <c r="B43" s="43">
        <v>3</v>
      </c>
      <c r="C43">
        <f t="shared" si="0"/>
        <v>6</v>
      </c>
      <c r="J43" s="96">
        <v>2</v>
      </c>
      <c r="K43" s="43">
        <v>2</v>
      </c>
      <c r="L43">
        <f t="shared" si="1"/>
        <v>4</v>
      </c>
    </row>
    <row r="44" spans="1:12" x14ac:dyDescent="0.35">
      <c r="A44" s="96">
        <v>2</v>
      </c>
      <c r="B44" s="53">
        <v>2</v>
      </c>
      <c r="C44">
        <f t="shared" si="0"/>
        <v>4</v>
      </c>
      <c r="J44" s="96">
        <v>2</v>
      </c>
      <c r="K44" s="53">
        <v>2</v>
      </c>
      <c r="L44">
        <f t="shared" si="1"/>
        <v>4</v>
      </c>
    </row>
    <row r="45" spans="1:12" x14ac:dyDescent="0.35">
      <c r="A45" s="96">
        <v>3</v>
      </c>
      <c r="B45" s="21">
        <v>3</v>
      </c>
      <c r="C45">
        <f t="shared" si="0"/>
        <v>6</v>
      </c>
      <c r="J45" s="96">
        <v>4</v>
      </c>
      <c r="K45" s="21">
        <v>4</v>
      </c>
      <c r="L45">
        <f t="shared" si="1"/>
        <v>8</v>
      </c>
    </row>
    <row r="46" spans="1:12" x14ac:dyDescent="0.35">
      <c r="A46" s="96">
        <v>1</v>
      </c>
      <c r="B46" s="48">
        <v>1</v>
      </c>
      <c r="C46">
        <f t="shared" si="0"/>
        <v>2</v>
      </c>
      <c r="J46" s="96">
        <v>1</v>
      </c>
      <c r="K46" s="48">
        <v>1</v>
      </c>
      <c r="L46">
        <f t="shared" si="1"/>
        <v>2</v>
      </c>
    </row>
    <row r="47" spans="1:12" x14ac:dyDescent="0.35">
      <c r="A47" s="95">
        <v>2</v>
      </c>
      <c r="B47" s="74">
        <v>2</v>
      </c>
      <c r="C47">
        <f t="shared" si="0"/>
        <v>4</v>
      </c>
      <c r="J47" s="95">
        <v>1</v>
      </c>
      <c r="K47" s="74">
        <v>1</v>
      </c>
      <c r="L47">
        <f t="shared" si="1"/>
        <v>2</v>
      </c>
    </row>
    <row r="48" spans="1:12" x14ac:dyDescent="0.35">
      <c r="A48" s="95">
        <v>3</v>
      </c>
      <c r="B48" s="34">
        <v>3</v>
      </c>
      <c r="C48">
        <f t="shared" si="0"/>
        <v>6</v>
      </c>
      <c r="J48" s="95">
        <v>3</v>
      </c>
      <c r="K48" s="34">
        <v>3</v>
      </c>
      <c r="L48">
        <f t="shared" si="1"/>
        <v>6</v>
      </c>
    </row>
    <row r="49" spans="1:12" x14ac:dyDescent="0.35">
      <c r="A49" s="96">
        <v>1</v>
      </c>
      <c r="B49" s="21">
        <v>1</v>
      </c>
      <c r="C49">
        <f t="shared" si="0"/>
        <v>2</v>
      </c>
      <c r="J49" s="96">
        <v>1</v>
      </c>
      <c r="K49" s="21">
        <v>1</v>
      </c>
      <c r="L49">
        <f t="shared" si="1"/>
        <v>2</v>
      </c>
    </row>
    <row r="50" spans="1:12" x14ac:dyDescent="0.35">
      <c r="A50" s="95">
        <v>2</v>
      </c>
      <c r="B50" s="74">
        <v>2</v>
      </c>
      <c r="C50">
        <f t="shared" si="0"/>
        <v>4</v>
      </c>
      <c r="J50" s="95">
        <v>2</v>
      </c>
      <c r="K50" s="74">
        <v>2</v>
      </c>
      <c r="L50">
        <f t="shared" si="1"/>
        <v>4</v>
      </c>
    </row>
    <row r="51" spans="1:12" x14ac:dyDescent="0.35">
      <c r="A51" s="95">
        <v>4</v>
      </c>
      <c r="B51" s="22">
        <v>4</v>
      </c>
      <c r="C51">
        <f t="shared" si="0"/>
        <v>8</v>
      </c>
      <c r="J51" s="95">
        <v>5</v>
      </c>
      <c r="K51" s="22">
        <v>5</v>
      </c>
      <c r="L51">
        <f t="shared" si="1"/>
        <v>10</v>
      </c>
    </row>
    <row r="52" spans="1:12" x14ac:dyDescent="0.35">
      <c r="A52" s="95">
        <v>2</v>
      </c>
      <c r="B52" s="34">
        <v>2</v>
      </c>
      <c r="C52">
        <f t="shared" si="0"/>
        <v>4</v>
      </c>
      <c r="J52" s="95">
        <v>3</v>
      </c>
      <c r="K52" s="34">
        <v>3</v>
      </c>
      <c r="L52">
        <f t="shared" si="1"/>
        <v>6</v>
      </c>
    </row>
    <row r="53" spans="1:12" x14ac:dyDescent="0.35">
      <c r="A53" s="95">
        <v>2</v>
      </c>
      <c r="B53" s="22">
        <v>2</v>
      </c>
      <c r="C53">
        <f t="shared" si="0"/>
        <v>4</v>
      </c>
      <c r="J53" s="95">
        <v>2</v>
      </c>
      <c r="K53" s="22">
        <v>2</v>
      </c>
      <c r="L53">
        <f t="shared" si="1"/>
        <v>4</v>
      </c>
    </row>
    <row r="54" spans="1:12" x14ac:dyDescent="0.35">
      <c r="A54" s="95">
        <v>2</v>
      </c>
      <c r="B54" s="22">
        <v>2</v>
      </c>
      <c r="C54">
        <f t="shared" si="0"/>
        <v>4</v>
      </c>
      <c r="J54" s="95">
        <v>3</v>
      </c>
      <c r="K54" s="22">
        <v>3</v>
      </c>
      <c r="L54">
        <f t="shared" si="1"/>
        <v>6</v>
      </c>
    </row>
    <row r="55" spans="1:12" x14ac:dyDescent="0.35">
      <c r="A55" s="95">
        <v>3</v>
      </c>
      <c r="B55" s="74">
        <v>3</v>
      </c>
      <c r="C55">
        <f t="shared" si="0"/>
        <v>6</v>
      </c>
      <c r="J55" s="95">
        <v>3</v>
      </c>
      <c r="K55" s="74">
        <v>3</v>
      </c>
      <c r="L55">
        <f t="shared" si="1"/>
        <v>6</v>
      </c>
    </row>
    <row r="56" spans="1:12" x14ac:dyDescent="0.35">
      <c r="A56" s="95">
        <v>2</v>
      </c>
      <c r="B56" s="34">
        <v>2</v>
      </c>
      <c r="C56">
        <f t="shared" si="0"/>
        <v>4</v>
      </c>
      <c r="J56" s="95">
        <v>4</v>
      </c>
      <c r="K56" s="34">
        <v>4</v>
      </c>
      <c r="L56">
        <f t="shared" si="1"/>
        <v>8</v>
      </c>
    </row>
    <row r="57" spans="1:12" x14ac:dyDescent="0.35">
      <c r="A57" s="95">
        <v>5</v>
      </c>
      <c r="B57" s="22">
        <v>5</v>
      </c>
      <c r="C57">
        <f t="shared" si="0"/>
        <v>10</v>
      </c>
      <c r="J57" s="95">
        <v>3</v>
      </c>
      <c r="K57" s="22">
        <v>3</v>
      </c>
      <c r="L57">
        <f t="shared" si="1"/>
        <v>6</v>
      </c>
    </row>
    <row r="58" spans="1:12" x14ac:dyDescent="0.35">
      <c r="A58" s="95">
        <v>3</v>
      </c>
      <c r="B58" s="22">
        <v>3</v>
      </c>
      <c r="C58">
        <f t="shared" si="0"/>
        <v>6</v>
      </c>
      <c r="J58" s="95">
        <v>4</v>
      </c>
      <c r="K58" s="22">
        <v>4</v>
      </c>
      <c r="L58">
        <f t="shared" si="1"/>
        <v>8</v>
      </c>
    </row>
    <row r="59" spans="1:12" x14ac:dyDescent="0.35">
      <c r="A59" s="95">
        <v>4</v>
      </c>
      <c r="B59" s="34">
        <v>4</v>
      </c>
      <c r="C59">
        <f t="shared" si="0"/>
        <v>8</v>
      </c>
      <c r="J59" s="95">
        <v>4</v>
      </c>
      <c r="K59" s="34">
        <v>4</v>
      </c>
      <c r="L59">
        <f t="shared" si="1"/>
        <v>8</v>
      </c>
    </row>
    <row r="60" spans="1:12" x14ac:dyDescent="0.35">
      <c r="A60" s="95">
        <v>1</v>
      </c>
      <c r="B60" s="22">
        <v>1</v>
      </c>
      <c r="C60">
        <f t="shared" si="0"/>
        <v>2</v>
      </c>
      <c r="J60" s="95">
        <v>2</v>
      </c>
      <c r="K60" s="22">
        <v>2</v>
      </c>
      <c r="L60">
        <f t="shared" si="1"/>
        <v>4</v>
      </c>
    </row>
    <row r="61" spans="1:12" x14ac:dyDescent="0.35">
      <c r="A61" s="95">
        <v>2</v>
      </c>
      <c r="B61" s="22">
        <v>2</v>
      </c>
      <c r="C61">
        <f t="shared" si="0"/>
        <v>4</v>
      </c>
      <c r="J61" s="95">
        <v>3</v>
      </c>
      <c r="K61" s="22">
        <v>3</v>
      </c>
      <c r="L61">
        <f t="shared" si="1"/>
        <v>6</v>
      </c>
    </row>
    <row r="62" spans="1:12" x14ac:dyDescent="0.35">
      <c r="A62" s="96">
        <v>2</v>
      </c>
      <c r="B62" s="21">
        <v>2</v>
      </c>
      <c r="C62">
        <f t="shared" si="0"/>
        <v>4</v>
      </c>
      <c r="J62" s="96">
        <v>2</v>
      </c>
      <c r="K62" s="21">
        <v>2</v>
      </c>
      <c r="L62">
        <f t="shared" si="1"/>
        <v>4</v>
      </c>
    </row>
    <row r="63" spans="1:12" x14ac:dyDescent="0.35">
      <c r="A63" s="96">
        <v>2</v>
      </c>
      <c r="B63" s="21">
        <v>2</v>
      </c>
      <c r="C63">
        <f t="shared" si="0"/>
        <v>4</v>
      </c>
      <c r="J63" s="96">
        <v>1</v>
      </c>
      <c r="K63" s="21">
        <v>1</v>
      </c>
      <c r="L63">
        <f t="shared" si="1"/>
        <v>2</v>
      </c>
    </row>
    <row r="64" spans="1:12" x14ac:dyDescent="0.35">
      <c r="A64" s="96">
        <v>2</v>
      </c>
      <c r="B64" s="21">
        <v>2</v>
      </c>
      <c r="C64">
        <f t="shared" si="0"/>
        <v>4</v>
      </c>
      <c r="J64" s="96">
        <v>2</v>
      </c>
      <c r="K64" s="21">
        <v>2</v>
      </c>
      <c r="L64">
        <f t="shared" si="1"/>
        <v>4</v>
      </c>
    </row>
    <row r="65" spans="1:12" x14ac:dyDescent="0.35">
      <c r="A65" s="96">
        <v>1</v>
      </c>
      <c r="B65" s="21">
        <v>1</v>
      </c>
      <c r="C65">
        <f t="shared" si="0"/>
        <v>2</v>
      </c>
      <c r="J65" s="96">
        <v>4</v>
      </c>
      <c r="K65" s="21">
        <v>4</v>
      </c>
      <c r="L65">
        <f t="shared" si="1"/>
        <v>8</v>
      </c>
    </row>
    <row r="66" spans="1:12" x14ac:dyDescent="0.35">
      <c r="A66" s="96">
        <v>2</v>
      </c>
      <c r="B66" s="21">
        <v>2</v>
      </c>
      <c r="C66">
        <f t="shared" si="0"/>
        <v>4</v>
      </c>
      <c r="J66" s="96">
        <v>2</v>
      </c>
      <c r="K66" s="21">
        <v>2</v>
      </c>
      <c r="L66">
        <f t="shared" si="1"/>
        <v>4</v>
      </c>
    </row>
    <row r="67" spans="1:12" x14ac:dyDescent="0.35">
      <c r="A67" s="96">
        <v>2</v>
      </c>
      <c r="B67" s="21">
        <v>2</v>
      </c>
      <c r="C67">
        <f t="shared" ref="C67:C130" si="2">A67+B67</f>
        <v>4</v>
      </c>
      <c r="J67" s="96">
        <v>3</v>
      </c>
      <c r="K67" s="21">
        <v>3</v>
      </c>
      <c r="L67">
        <f t="shared" ref="L67:L130" si="3">J67+K67</f>
        <v>6</v>
      </c>
    </row>
    <row r="68" spans="1:12" x14ac:dyDescent="0.35">
      <c r="A68" s="96">
        <v>1</v>
      </c>
      <c r="B68" s="21">
        <v>1</v>
      </c>
      <c r="C68">
        <f t="shared" si="2"/>
        <v>2</v>
      </c>
      <c r="J68" s="96">
        <v>1</v>
      </c>
      <c r="K68" s="21">
        <v>1</v>
      </c>
      <c r="L68">
        <f t="shared" si="3"/>
        <v>2</v>
      </c>
    </row>
    <row r="69" spans="1:12" x14ac:dyDescent="0.35">
      <c r="A69" s="96">
        <v>2</v>
      </c>
      <c r="B69" s="21">
        <v>2</v>
      </c>
      <c r="C69">
        <f t="shared" si="2"/>
        <v>4</v>
      </c>
      <c r="J69" s="96">
        <v>4</v>
      </c>
      <c r="K69" s="21">
        <v>4</v>
      </c>
      <c r="L69">
        <f t="shared" si="3"/>
        <v>8</v>
      </c>
    </row>
    <row r="70" spans="1:12" x14ac:dyDescent="0.35">
      <c r="A70" s="96">
        <v>1</v>
      </c>
      <c r="B70" s="21">
        <v>1</v>
      </c>
      <c r="C70">
        <f t="shared" si="2"/>
        <v>2</v>
      </c>
      <c r="J70" s="96">
        <v>4</v>
      </c>
      <c r="K70" s="21">
        <v>4</v>
      </c>
      <c r="L70">
        <f t="shared" si="3"/>
        <v>8</v>
      </c>
    </row>
    <row r="71" spans="1:12" x14ac:dyDescent="0.35">
      <c r="A71" s="96">
        <v>2</v>
      </c>
      <c r="B71" s="21">
        <v>2</v>
      </c>
      <c r="C71">
        <f t="shared" si="2"/>
        <v>4</v>
      </c>
      <c r="J71" s="96">
        <v>2</v>
      </c>
      <c r="K71" s="21">
        <v>2</v>
      </c>
      <c r="L71">
        <f t="shared" si="3"/>
        <v>4</v>
      </c>
    </row>
    <row r="72" spans="1:12" x14ac:dyDescent="0.35">
      <c r="A72" s="96">
        <v>1</v>
      </c>
      <c r="B72" s="21">
        <v>1</v>
      </c>
      <c r="C72">
        <f t="shared" si="2"/>
        <v>2</v>
      </c>
      <c r="J72" s="96">
        <v>1</v>
      </c>
      <c r="K72" s="21">
        <v>1</v>
      </c>
      <c r="L72">
        <f t="shared" si="3"/>
        <v>2</v>
      </c>
    </row>
    <row r="73" spans="1:12" x14ac:dyDescent="0.35">
      <c r="A73" s="96">
        <v>1</v>
      </c>
      <c r="B73" s="21">
        <v>1</v>
      </c>
      <c r="C73">
        <f t="shared" si="2"/>
        <v>2</v>
      </c>
      <c r="J73" s="96">
        <v>1</v>
      </c>
      <c r="K73" s="21">
        <v>1</v>
      </c>
      <c r="L73">
        <f t="shared" si="3"/>
        <v>2</v>
      </c>
    </row>
    <row r="74" spans="1:12" x14ac:dyDescent="0.35">
      <c r="A74" s="96">
        <v>3</v>
      </c>
      <c r="B74" s="21">
        <v>3</v>
      </c>
      <c r="C74">
        <f t="shared" si="2"/>
        <v>6</v>
      </c>
      <c r="J74" s="96">
        <v>4</v>
      </c>
      <c r="K74" s="21">
        <v>4</v>
      </c>
      <c r="L74">
        <f t="shared" si="3"/>
        <v>8</v>
      </c>
    </row>
    <row r="75" spans="1:12" x14ac:dyDescent="0.35">
      <c r="A75" s="96">
        <v>3</v>
      </c>
      <c r="B75" s="21">
        <v>3</v>
      </c>
      <c r="C75">
        <f t="shared" si="2"/>
        <v>6</v>
      </c>
      <c r="J75" s="96">
        <v>5</v>
      </c>
      <c r="K75" s="21">
        <v>5</v>
      </c>
      <c r="L75">
        <f t="shared" si="3"/>
        <v>10</v>
      </c>
    </row>
    <row r="76" spans="1:12" x14ac:dyDescent="0.35">
      <c r="A76" s="96">
        <v>2</v>
      </c>
      <c r="B76" s="21">
        <v>2</v>
      </c>
      <c r="C76">
        <f t="shared" si="2"/>
        <v>4</v>
      </c>
      <c r="J76" s="96">
        <v>2</v>
      </c>
      <c r="K76" s="21">
        <v>2</v>
      </c>
      <c r="L76">
        <f t="shared" si="3"/>
        <v>4</v>
      </c>
    </row>
    <row r="77" spans="1:12" x14ac:dyDescent="0.35">
      <c r="A77" s="96">
        <v>3</v>
      </c>
      <c r="B77" s="36">
        <v>3</v>
      </c>
      <c r="C77">
        <f t="shared" si="2"/>
        <v>6</v>
      </c>
      <c r="J77" s="96">
        <v>5</v>
      </c>
      <c r="K77" s="36">
        <v>5</v>
      </c>
      <c r="L77">
        <f t="shared" si="3"/>
        <v>10</v>
      </c>
    </row>
    <row r="78" spans="1:12" x14ac:dyDescent="0.35">
      <c r="A78" s="96">
        <v>2</v>
      </c>
      <c r="B78" s="21">
        <v>2</v>
      </c>
      <c r="C78">
        <f t="shared" si="2"/>
        <v>4</v>
      </c>
      <c r="J78" s="96">
        <v>2</v>
      </c>
      <c r="K78" s="21">
        <v>2</v>
      </c>
      <c r="L78">
        <f t="shared" si="3"/>
        <v>4</v>
      </c>
    </row>
    <row r="79" spans="1:12" x14ac:dyDescent="0.35">
      <c r="A79" s="96">
        <v>3</v>
      </c>
      <c r="B79" s="36">
        <v>3</v>
      </c>
      <c r="C79">
        <f t="shared" si="2"/>
        <v>6</v>
      </c>
      <c r="J79" s="96">
        <v>3</v>
      </c>
      <c r="K79" s="36">
        <v>3</v>
      </c>
      <c r="L79">
        <f t="shared" si="3"/>
        <v>6</v>
      </c>
    </row>
    <row r="80" spans="1:12" x14ac:dyDescent="0.35">
      <c r="A80" s="96">
        <v>2</v>
      </c>
      <c r="B80" s="21">
        <v>2</v>
      </c>
      <c r="C80">
        <f t="shared" si="2"/>
        <v>4</v>
      </c>
      <c r="J80" s="96">
        <v>3</v>
      </c>
      <c r="K80" s="21">
        <v>3</v>
      </c>
      <c r="L80">
        <f t="shared" si="3"/>
        <v>6</v>
      </c>
    </row>
    <row r="81" spans="1:12" x14ac:dyDescent="0.35">
      <c r="A81" s="96">
        <v>2</v>
      </c>
      <c r="B81" s="36">
        <v>2</v>
      </c>
      <c r="C81">
        <f t="shared" si="2"/>
        <v>4</v>
      </c>
      <c r="J81" s="96">
        <v>2</v>
      </c>
      <c r="K81" s="36">
        <v>2</v>
      </c>
      <c r="L81">
        <f t="shared" si="3"/>
        <v>4</v>
      </c>
    </row>
    <row r="82" spans="1:12" x14ac:dyDescent="0.35">
      <c r="A82" s="96">
        <v>5</v>
      </c>
      <c r="B82" s="36">
        <v>5</v>
      </c>
      <c r="C82">
        <f t="shared" si="2"/>
        <v>10</v>
      </c>
      <c r="J82" s="96">
        <v>5</v>
      </c>
      <c r="K82" s="36">
        <v>5</v>
      </c>
      <c r="L82">
        <f t="shared" si="3"/>
        <v>10</v>
      </c>
    </row>
    <row r="83" spans="1:12" x14ac:dyDescent="0.35">
      <c r="A83" s="96">
        <v>1</v>
      </c>
      <c r="B83" s="36">
        <v>1</v>
      </c>
      <c r="C83">
        <f t="shared" si="2"/>
        <v>2</v>
      </c>
      <c r="J83" s="96">
        <v>2</v>
      </c>
      <c r="K83" s="36">
        <v>2</v>
      </c>
      <c r="L83">
        <f t="shared" si="3"/>
        <v>4</v>
      </c>
    </row>
    <row r="84" spans="1:12" x14ac:dyDescent="0.35">
      <c r="A84" s="96">
        <v>3</v>
      </c>
      <c r="B84" s="36">
        <v>3</v>
      </c>
      <c r="C84">
        <f t="shared" si="2"/>
        <v>6</v>
      </c>
      <c r="J84" s="96">
        <v>3</v>
      </c>
      <c r="K84" s="36">
        <v>3</v>
      </c>
      <c r="L84">
        <f t="shared" si="3"/>
        <v>6</v>
      </c>
    </row>
    <row r="85" spans="1:12" x14ac:dyDescent="0.35">
      <c r="A85" s="96">
        <v>3</v>
      </c>
      <c r="B85" s="36">
        <v>3</v>
      </c>
      <c r="C85">
        <f t="shared" si="2"/>
        <v>6</v>
      </c>
      <c r="J85" s="96">
        <v>2</v>
      </c>
      <c r="K85" s="36">
        <v>2</v>
      </c>
      <c r="L85">
        <f t="shared" si="3"/>
        <v>4</v>
      </c>
    </row>
    <row r="86" spans="1:12" x14ac:dyDescent="0.35">
      <c r="A86" s="96">
        <v>3</v>
      </c>
      <c r="B86" s="36">
        <v>3</v>
      </c>
      <c r="C86">
        <f t="shared" si="2"/>
        <v>6</v>
      </c>
      <c r="J86" s="96">
        <v>5</v>
      </c>
      <c r="K86" s="36">
        <v>5</v>
      </c>
      <c r="L86">
        <f t="shared" si="3"/>
        <v>10</v>
      </c>
    </row>
    <row r="87" spans="1:12" x14ac:dyDescent="0.35">
      <c r="A87" s="96">
        <v>3</v>
      </c>
      <c r="B87" s="21">
        <v>3</v>
      </c>
      <c r="C87">
        <f t="shared" si="2"/>
        <v>6</v>
      </c>
      <c r="J87" s="96">
        <v>3</v>
      </c>
      <c r="K87" s="21">
        <v>3</v>
      </c>
      <c r="L87">
        <f t="shared" si="3"/>
        <v>6</v>
      </c>
    </row>
    <row r="88" spans="1:12" x14ac:dyDescent="0.35">
      <c r="A88" s="95">
        <v>3</v>
      </c>
      <c r="B88" s="22">
        <v>3</v>
      </c>
      <c r="C88">
        <f t="shared" si="2"/>
        <v>6</v>
      </c>
      <c r="J88" s="95">
        <v>3</v>
      </c>
      <c r="K88" s="22">
        <v>3</v>
      </c>
      <c r="L88">
        <f t="shared" si="3"/>
        <v>6</v>
      </c>
    </row>
    <row r="89" spans="1:12" x14ac:dyDescent="0.35">
      <c r="A89" s="95">
        <v>3</v>
      </c>
      <c r="B89" s="22">
        <v>3</v>
      </c>
      <c r="C89">
        <f t="shared" si="2"/>
        <v>6</v>
      </c>
      <c r="J89" s="95">
        <v>5</v>
      </c>
      <c r="K89" s="22">
        <v>5</v>
      </c>
      <c r="L89">
        <f t="shared" si="3"/>
        <v>10</v>
      </c>
    </row>
    <row r="90" spans="1:12" x14ac:dyDescent="0.35">
      <c r="A90" s="96">
        <v>2</v>
      </c>
      <c r="B90" s="21">
        <v>2</v>
      </c>
      <c r="C90">
        <f t="shared" si="2"/>
        <v>4</v>
      </c>
      <c r="J90" s="96">
        <v>1</v>
      </c>
      <c r="K90" s="21">
        <v>1</v>
      </c>
      <c r="L90">
        <f t="shared" si="3"/>
        <v>2</v>
      </c>
    </row>
    <row r="91" spans="1:12" x14ac:dyDescent="0.35">
      <c r="A91" s="96">
        <v>2</v>
      </c>
      <c r="B91" s="36">
        <v>2</v>
      </c>
      <c r="C91">
        <f t="shared" si="2"/>
        <v>4</v>
      </c>
      <c r="J91" s="96">
        <v>5</v>
      </c>
      <c r="K91" s="36">
        <v>5</v>
      </c>
      <c r="L91">
        <f t="shared" si="3"/>
        <v>10</v>
      </c>
    </row>
    <row r="92" spans="1:12" x14ac:dyDescent="0.35">
      <c r="A92" s="95">
        <v>1</v>
      </c>
      <c r="B92" s="22">
        <v>1</v>
      </c>
      <c r="C92">
        <f t="shared" si="2"/>
        <v>2</v>
      </c>
      <c r="J92" s="95">
        <v>1</v>
      </c>
      <c r="K92" s="22">
        <v>1</v>
      </c>
      <c r="L92">
        <f t="shared" si="3"/>
        <v>2</v>
      </c>
    </row>
    <row r="93" spans="1:12" x14ac:dyDescent="0.35">
      <c r="A93" s="95">
        <v>1</v>
      </c>
      <c r="B93" s="35">
        <v>1</v>
      </c>
      <c r="C93">
        <f t="shared" si="2"/>
        <v>2</v>
      </c>
      <c r="J93" s="95">
        <v>1</v>
      </c>
      <c r="K93" s="35">
        <v>1</v>
      </c>
      <c r="L93">
        <f t="shared" si="3"/>
        <v>2</v>
      </c>
    </row>
    <row r="94" spans="1:12" x14ac:dyDescent="0.35">
      <c r="A94" s="95">
        <v>1</v>
      </c>
      <c r="B94" s="33">
        <v>1</v>
      </c>
      <c r="C94">
        <f t="shared" si="2"/>
        <v>2</v>
      </c>
      <c r="J94" s="95">
        <v>2</v>
      </c>
      <c r="K94" s="33">
        <v>2</v>
      </c>
      <c r="L94">
        <f t="shared" si="3"/>
        <v>4</v>
      </c>
    </row>
    <row r="95" spans="1:12" x14ac:dyDescent="0.35">
      <c r="A95" s="95">
        <v>4</v>
      </c>
      <c r="B95" s="33">
        <v>4</v>
      </c>
      <c r="C95">
        <f t="shared" si="2"/>
        <v>8</v>
      </c>
      <c r="J95" s="95">
        <v>3</v>
      </c>
      <c r="K95" s="33">
        <v>3</v>
      </c>
      <c r="L95">
        <f t="shared" si="3"/>
        <v>6</v>
      </c>
    </row>
    <row r="96" spans="1:12" x14ac:dyDescent="0.35">
      <c r="A96" s="95">
        <v>2</v>
      </c>
      <c r="B96" s="33">
        <v>2</v>
      </c>
      <c r="C96">
        <f t="shared" si="2"/>
        <v>4</v>
      </c>
      <c r="J96" s="95">
        <v>2</v>
      </c>
      <c r="K96" s="33">
        <v>2</v>
      </c>
      <c r="L96">
        <f t="shared" si="3"/>
        <v>4</v>
      </c>
    </row>
    <row r="97" spans="1:12" x14ac:dyDescent="0.35">
      <c r="A97" s="95">
        <v>5</v>
      </c>
      <c r="B97" s="33">
        <v>5</v>
      </c>
      <c r="C97">
        <f t="shared" si="2"/>
        <v>10</v>
      </c>
      <c r="J97" s="95">
        <v>5</v>
      </c>
      <c r="K97" s="33">
        <v>5</v>
      </c>
      <c r="L97">
        <f t="shared" si="3"/>
        <v>10</v>
      </c>
    </row>
    <row r="98" spans="1:12" x14ac:dyDescent="0.35">
      <c r="A98" s="95">
        <v>2</v>
      </c>
      <c r="B98" s="33">
        <v>2</v>
      </c>
      <c r="C98">
        <f t="shared" si="2"/>
        <v>4</v>
      </c>
      <c r="J98" s="95">
        <v>1</v>
      </c>
      <c r="K98" s="33">
        <v>1</v>
      </c>
      <c r="L98">
        <f t="shared" si="3"/>
        <v>2</v>
      </c>
    </row>
    <row r="99" spans="1:12" x14ac:dyDescent="0.35">
      <c r="A99" s="95">
        <v>3</v>
      </c>
      <c r="B99" s="22">
        <v>3</v>
      </c>
      <c r="C99">
        <f t="shared" si="2"/>
        <v>6</v>
      </c>
      <c r="J99" s="95">
        <v>4</v>
      </c>
      <c r="K99" s="22">
        <v>4</v>
      </c>
      <c r="L99">
        <f t="shared" si="3"/>
        <v>8</v>
      </c>
    </row>
    <row r="100" spans="1:12" x14ac:dyDescent="0.35">
      <c r="A100" s="95">
        <v>1</v>
      </c>
      <c r="B100" s="22">
        <v>1</v>
      </c>
      <c r="C100">
        <f t="shared" si="2"/>
        <v>2</v>
      </c>
      <c r="J100" s="95">
        <v>5</v>
      </c>
      <c r="K100" s="22">
        <v>5</v>
      </c>
      <c r="L100">
        <f t="shared" si="3"/>
        <v>10</v>
      </c>
    </row>
    <row r="101" spans="1:12" x14ac:dyDescent="0.35">
      <c r="A101" s="95">
        <v>2</v>
      </c>
      <c r="B101" s="22">
        <v>2</v>
      </c>
      <c r="C101">
        <f t="shared" si="2"/>
        <v>4</v>
      </c>
      <c r="J101" s="95">
        <v>1</v>
      </c>
      <c r="K101" s="22">
        <v>1</v>
      </c>
      <c r="L101">
        <f t="shared" si="3"/>
        <v>2</v>
      </c>
    </row>
    <row r="102" spans="1:12" x14ac:dyDescent="0.35">
      <c r="A102" s="95">
        <v>1</v>
      </c>
      <c r="B102" s="22">
        <v>1</v>
      </c>
      <c r="C102">
        <f t="shared" si="2"/>
        <v>2</v>
      </c>
      <c r="J102" s="95">
        <v>2</v>
      </c>
      <c r="K102" s="22">
        <v>2</v>
      </c>
      <c r="L102">
        <f t="shared" si="3"/>
        <v>4</v>
      </c>
    </row>
    <row r="103" spans="1:12" x14ac:dyDescent="0.35">
      <c r="A103" s="95">
        <v>1</v>
      </c>
      <c r="B103" s="22">
        <v>1</v>
      </c>
      <c r="C103">
        <f t="shared" si="2"/>
        <v>2</v>
      </c>
      <c r="J103" s="95">
        <v>2</v>
      </c>
      <c r="K103" s="22">
        <v>2</v>
      </c>
      <c r="L103">
        <f t="shared" si="3"/>
        <v>4</v>
      </c>
    </row>
    <row r="104" spans="1:12" x14ac:dyDescent="0.35">
      <c r="A104" s="95">
        <v>1</v>
      </c>
      <c r="B104" s="22">
        <v>1</v>
      </c>
      <c r="C104">
        <f t="shared" si="2"/>
        <v>2</v>
      </c>
      <c r="J104" s="95">
        <v>5</v>
      </c>
      <c r="K104" s="22">
        <v>5</v>
      </c>
      <c r="L104">
        <f t="shared" si="3"/>
        <v>10</v>
      </c>
    </row>
    <row r="105" spans="1:12" x14ac:dyDescent="0.35">
      <c r="A105" s="95">
        <v>3</v>
      </c>
      <c r="B105" s="22">
        <v>3</v>
      </c>
      <c r="C105">
        <f t="shared" si="2"/>
        <v>6</v>
      </c>
      <c r="J105" s="95">
        <v>3</v>
      </c>
      <c r="K105" s="22">
        <v>3</v>
      </c>
      <c r="L105">
        <f t="shared" si="3"/>
        <v>6</v>
      </c>
    </row>
    <row r="106" spans="1:12" x14ac:dyDescent="0.35">
      <c r="A106" s="95">
        <v>2</v>
      </c>
      <c r="B106" s="22">
        <v>2</v>
      </c>
      <c r="C106">
        <f t="shared" si="2"/>
        <v>4</v>
      </c>
      <c r="J106" s="95">
        <v>1</v>
      </c>
      <c r="K106" s="22">
        <v>1</v>
      </c>
      <c r="L106">
        <f t="shared" si="3"/>
        <v>2</v>
      </c>
    </row>
    <row r="107" spans="1:12" x14ac:dyDescent="0.35">
      <c r="A107" s="95">
        <v>2</v>
      </c>
      <c r="B107" s="22">
        <v>2</v>
      </c>
      <c r="C107">
        <f t="shared" si="2"/>
        <v>4</v>
      </c>
      <c r="J107" s="95">
        <v>1</v>
      </c>
      <c r="K107" s="22">
        <v>1</v>
      </c>
      <c r="L107">
        <f t="shared" si="3"/>
        <v>2</v>
      </c>
    </row>
    <row r="108" spans="1:12" x14ac:dyDescent="0.35">
      <c r="A108" s="96">
        <v>3</v>
      </c>
      <c r="B108" s="21">
        <v>3</v>
      </c>
      <c r="C108">
        <f t="shared" si="2"/>
        <v>6</v>
      </c>
      <c r="J108" s="96">
        <v>5</v>
      </c>
      <c r="K108" s="21">
        <v>5</v>
      </c>
      <c r="L108">
        <f t="shared" si="3"/>
        <v>10</v>
      </c>
    </row>
    <row r="109" spans="1:12" x14ac:dyDescent="0.35">
      <c r="A109" s="95">
        <v>3</v>
      </c>
      <c r="B109" s="22">
        <v>3</v>
      </c>
      <c r="C109">
        <f t="shared" si="2"/>
        <v>6</v>
      </c>
      <c r="J109" s="95">
        <v>5</v>
      </c>
      <c r="K109" s="22">
        <v>5</v>
      </c>
      <c r="L109">
        <f t="shared" si="3"/>
        <v>10</v>
      </c>
    </row>
    <row r="110" spans="1:12" x14ac:dyDescent="0.35">
      <c r="A110" s="95">
        <v>3</v>
      </c>
      <c r="B110" s="22">
        <v>3</v>
      </c>
      <c r="C110">
        <f t="shared" si="2"/>
        <v>6</v>
      </c>
      <c r="J110" s="95">
        <v>5</v>
      </c>
      <c r="K110" s="22">
        <v>5</v>
      </c>
      <c r="L110">
        <f t="shared" si="3"/>
        <v>10</v>
      </c>
    </row>
    <row r="111" spans="1:12" x14ac:dyDescent="0.35">
      <c r="A111" s="95">
        <v>3</v>
      </c>
      <c r="B111" s="22">
        <v>3</v>
      </c>
      <c r="C111">
        <f t="shared" si="2"/>
        <v>6</v>
      </c>
      <c r="J111" s="95">
        <v>4</v>
      </c>
      <c r="K111" s="22">
        <v>4</v>
      </c>
      <c r="L111">
        <f t="shared" si="3"/>
        <v>8</v>
      </c>
    </row>
    <row r="112" spans="1:12" x14ac:dyDescent="0.35">
      <c r="A112" s="95">
        <v>2</v>
      </c>
      <c r="B112" s="22">
        <v>2</v>
      </c>
      <c r="C112">
        <f t="shared" si="2"/>
        <v>4</v>
      </c>
      <c r="J112" s="95">
        <v>2</v>
      </c>
      <c r="K112" s="22">
        <v>2</v>
      </c>
      <c r="L112">
        <f t="shared" si="3"/>
        <v>4</v>
      </c>
    </row>
    <row r="113" spans="1:12" x14ac:dyDescent="0.35">
      <c r="A113" s="95">
        <v>2</v>
      </c>
      <c r="B113" s="22">
        <v>2</v>
      </c>
      <c r="C113">
        <f t="shared" si="2"/>
        <v>4</v>
      </c>
      <c r="J113" s="95">
        <v>2</v>
      </c>
      <c r="K113" s="22">
        <v>2</v>
      </c>
      <c r="L113">
        <f t="shared" si="3"/>
        <v>4</v>
      </c>
    </row>
    <row r="114" spans="1:12" x14ac:dyDescent="0.35">
      <c r="A114" s="95">
        <v>1</v>
      </c>
      <c r="B114" s="22">
        <v>1</v>
      </c>
      <c r="C114">
        <f t="shared" si="2"/>
        <v>2</v>
      </c>
      <c r="J114" s="95">
        <v>2</v>
      </c>
      <c r="K114" s="22">
        <v>2</v>
      </c>
      <c r="L114">
        <f t="shared" si="3"/>
        <v>4</v>
      </c>
    </row>
    <row r="115" spans="1:12" x14ac:dyDescent="0.35">
      <c r="A115" s="95">
        <v>2</v>
      </c>
      <c r="B115" s="22">
        <v>2</v>
      </c>
      <c r="C115">
        <f t="shared" si="2"/>
        <v>4</v>
      </c>
      <c r="J115" s="95">
        <v>2</v>
      </c>
      <c r="K115" s="22">
        <v>2</v>
      </c>
      <c r="L115">
        <f t="shared" si="3"/>
        <v>4</v>
      </c>
    </row>
    <row r="116" spans="1:12" x14ac:dyDescent="0.35">
      <c r="A116" s="95">
        <v>2</v>
      </c>
      <c r="B116" s="22">
        <v>2</v>
      </c>
      <c r="C116">
        <f t="shared" si="2"/>
        <v>4</v>
      </c>
      <c r="J116" s="95">
        <v>3</v>
      </c>
      <c r="K116" s="22">
        <v>3</v>
      </c>
      <c r="L116">
        <f t="shared" si="3"/>
        <v>6</v>
      </c>
    </row>
    <row r="117" spans="1:12" x14ac:dyDescent="0.35">
      <c r="A117" s="95">
        <v>2</v>
      </c>
      <c r="B117" s="22">
        <v>2</v>
      </c>
      <c r="C117">
        <f t="shared" si="2"/>
        <v>4</v>
      </c>
      <c r="J117" s="95">
        <v>3</v>
      </c>
      <c r="K117" s="22">
        <v>3</v>
      </c>
      <c r="L117">
        <f t="shared" si="3"/>
        <v>6</v>
      </c>
    </row>
    <row r="118" spans="1:12" x14ac:dyDescent="0.35">
      <c r="A118" s="95">
        <v>3</v>
      </c>
      <c r="B118" s="22">
        <v>3</v>
      </c>
      <c r="C118">
        <f t="shared" si="2"/>
        <v>6</v>
      </c>
      <c r="J118" s="95">
        <v>5</v>
      </c>
      <c r="K118" s="22">
        <v>5</v>
      </c>
      <c r="L118">
        <f t="shared" si="3"/>
        <v>10</v>
      </c>
    </row>
    <row r="119" spans="1:12" x14ac:dyDescent="0.35">
      <c r="A119" s="95">
        <v>2</v>
      </c>
      <c r="B119" s="22">
        <v>2</v>
      </c>
      <c r="C119">
        <f t="shared" si="2"/>
        <v>4</v>
      </c>
      <c r="J119" s="95">
        <v>3</v>
      </c>
      <c r="K119" s="22">
        <v>3</v>
      </c>
      <c r="L119">
        <f t="shared" si="3"/>
        <v>6</v>
      </c>
    </row>
    <row r="120" spans="1:12" x14ac:dyDescent="0.35">
      <c r="A120" s="95">
        <v>3</v>
      </c>
      <c r="B120" s="22">
        <v>3</v>
      </c>
      <c r="C120">
        <f t="shared" si="2"/>
        <v>6</v>
      </c>
      <c r="J120" s="95">
        <v>5</v>
      </c>
      <c r="K120" s="22">
        <v>5</v>
      </c>
      <c r="L120">
        <f t="shared" si="3"/>
        <v>10</v>
      </c>
    </row>
    <row r="121" spans="1:12" x14ac:dyDescent="0.35">
      <c r="A121" s="95">
        <v>5</v>
      </c>
      <c r="B121" s="22">
        <v>5</v>
      </c>
      <c r="C121">
        <f t="shared" si="2"/>
        <v>10</v>
      </c>
      <c r="J121" s="95">
        <v>3</v>
      </c>
      <c r="K121" s="22">
        <v>3</v>
      </c>
      <c r="L121">
        <f t="shared" si="3"/>
        <v>6</v>
      </c>
    </row>
    <row r="122" spans="1:12" x14ac:dyDescent="0.35">
      <c r="A122" s="95">
        <v>1</v>
      </c>
      <c r="B122" s="22">
        <v>1</v>
      </c>
      <c r="C122">
        <f t="shared" si="2"/>
        <v>2</v>
      </c>
      <c r="J122" s="95">
        <v>4</v>
      </c>
      <c r="K122" s="22">
        <v>4</v>
      </c>
      <c r="L122">
        <f t="shared" si="3"/>
        <v>8</v>
      </c>
    </row>
    <row r="123" spans="1:12" x14ac:dyDescent="0.35">
      <c r="A123" s="95">
        <v>1</v>
      </c>
      <c r="B123" s="22">
        <v>1</v>
      </c>
      <c r="C123">
        <f t="shared" si="2"/>
        <v>2</v>
      </c>
      <c r="J123" s="95">
        <v>1</v>
      </c>
      <c r="K123" s="22">
        <v>1</v>
      </c>
      <c r="L123">
        <f t="shared" si="3"/>
        <v>2</v>
      </c>
    </row>
    <row r="124" spans="1:12" x14ac:dyDescent="0.35">
      <c r="A124" s="95">
        <v>2</v>
      </c>
      <c r="B124" s="22">
        <v>2</v>
      </c>
      <c r="C124">
        <f t="shared" si="2"/>
        <v>4</v>
      </c>
      <c r="J124" s="95">
        <v>2</v>
      </c>
      <c r="K124" s="22">
        <v>2</v>
      </c>
      <c r="L124">
        <f t="shared" si="3"/>
        <v>4</v>
      </c>
    </row>
    <row r="125" spans="1:12" x14ac:dyDescent="0.35">
      <c r="A125" s="96">
        <v>1</v>
      </c>
      <c r="B125" s="21">
        <v>1</v>
      </c>
      <c r="C125">
        <f t="shared" si="2"/>
        <v>2</v>
      </c>
      <c r="J125" s="96">
        <v>1</v>
      </c>
      <c r="K125" s="21">
        <v>1</v>
      </c>
      <c r="L125">
        <f t="shared" si="3"/>
        <v>2</v>
      </c>
    </row>
    <row r="126" spans="1:12" x14ac:dyDescent="0.35">
      <c r="A126" s="95">
        <v>2</v>
      </c>
      <c r="B126" s="22">
        <v>2</v>
      </c>
      <c r="C126">
        <f t="shared" si="2"/>
        <v>4</v>
      </c>
      <c r="J126" s="95">
        <v>2</v>
      </c>
      <c r="K126" s="22">
        <v>2</v>
      </c>
      <c r="L126">
        <f t="shared" si="3"/>
        <v>4</v>
      </c>
    </row>
    <row r="127" spans="1:12" x14ac:dyDescent="0.35">
      <c r="A127" s="95">
        <v>1</v>
      </c>
      <c r="B127" s="22">
        <v>1</v>
      </c>
      <c r="C127">
        <f t="shared" si="2"/>
        <v>2</v>
      </c>
      <c r="J127" s="95">
        <v>1</v>
      </c>
      <c r="K127" s="22">
        <v>1</v>
      </c>
      <c r="L127">
        <f t="shared" si="3"/>
        <v>2</v>
      </c>
    </row>
    <row r="128" spans="1:12" x14ac:dyDescent="0.35">
      <c r="A128" s="96">
        <v>3</v>
      </c>
      <c r="B128" s="21">
        <v>3</v>
      </c>
      <c r="C128">
        <f t="shared" si="2"/>
        <v>6</v>
      </c>
      <c r="J128" s="96">
        <v>2</v>
      </c>
      <c r="K128" s="21">
        <v>2</v>
      </c>
      <c r="L128">
        <f t="shared" si="3"/>
        <v>4</v>
      </c>
    </row>
    <row r="129" spans="1:12" x14ac:dyDescent="0.35">
      <c r="A129" s="96">
        <v>3</v>
      </c>
      <c r="B129" s="21">
        <v>3</v>
      </c>
      <c r="C129">
        <f t="shared" si="2"/>
        <v>6</v>
      </c>
      <c r="J129" s="96">
        <v>3</v>
      </c>
      <c r="K129" s="21">
        <v>3</v>
      </c>
      <c r="L129">
        <f t="shared" si="3"/>
        <v>6</v>
      </c>
    </row>
    <row r="130" spans="1:12" x14ac:dyDescent="0.35">
      <c r="A130" s="96">
        <v>5</v>
      </c>
      <c r="B130" s="21">
        <v>5</v>
      </c>
      <c r="C130">
        <f t="shared" si="2"/>
        <v>10</v>
      </c>
      <c r="J130" s="96">
        <v>4</v>
      </c>
      <c r="K130" s="21">
        <v>4</v>
      </c>
      <c r="L130">
        <f t="shared" si="3"/>
        <v>8</v>
      </c>
    </row>
    <row r="131" spans="1:12" x14ac:dyDescent="0.35">
      <c r="A131" s="95">
        <v>5</v>
      </c>
      <c r="B131" s="22">
        <v>5</v>
      </c>
      <c r="C131">
        <f t="shared" ref="C131:C194" si="4">A131+B131</f>
        <v>10</v>
      </c>
      <c r="J131" s="95">
        <v>3</v>
      </c>
      <c r="K131" s="22">
        <v>3</v>
      </c>
      <c r="L131">
        <f t="shared" ref="L131:L194" si="5">J131+K131</f>
        <v>6</v>
      </c>
    </row>
    <row r="132" spans="1:12" x14ac:dyDescent="0.35">
      <c r="A132" s="96">
        <v>3</v>
      </c>
      <c r="B132" s="21">
        <v>3</v>
      </c>
      <c r="C132">
        <f t="shared" si="4"/>
        <v>6</v>
      </c>
      <c r="J132" s="96">
        <v>3</v>
      </c>
      <c r="K132" s="21">
        <v>3</v>
      </c>
      <c r="L132">
        <f t="shared" si="5"/>
        <v>6</v>
      </c>
    </row>
    <row r="133" spans="1:12" x14ac:dyDescent="0.35">
      <c r="A133" s="96">
        <v>3</v>
      </c>
      <c r="B133" s="21">
        <v>3</v>
      </c>
      <c r="C133">
        <f t="shared" si="4"/>
        <v>6</v>
      </c>
      <c r="J133" s="96">
        <v>5</v>
      </c>
      <c r="K133" s="21">
        <v>5</v>
      </c>
      <c r="L133">
        <f t="shared" si="5"/>
        <v>10</v>
      </c>
    </row>
    <row r="134" spans="1:12" x14ac:dyDescent="0.35">
      <c r="A134" s="96">
        <v>3</v>
      </c>
      <c r="B134" s="21">
        <v>3</v>
      </c>
      <c r="C134">
        <f t="shared" si="4"/>
        <v>6</v>
      </c>
      <c r="J134" s="96">
        <v>4</v>
      </c>
      <c r="K134" s="21">
        <v>4</v>
      </c>
      <c r="L134">
        <f t="shared" si="5"/>
        <v>8</v>
      </c>
    </row>
    <row r="135" spans="1:12" x14ac:dyDescent="0.35">
      <c r="A135" s="96">
        <v>2</v>
      </c>
      <c r="B135" s="21">
        <v>2</v>
      </c>
      <c r="C135">
        <f t="shared" si="4"/>
        <v>4</v>
      </c>
      <c r="J135" s="96">
        <v>3</v>
      </c>
      <c r="K135" s="21">
        <v>3</v>
      </c>
      <c r="L135">
        <f t="shared" si="5"/>
        <v>6</v>
      </c>
    </row>
    <row r="136" spans="1:12" x14ac:dyDescent="0.35">
      <c r="A136" s="96">
        <v>3</v>
      </c>
      <c r="B136" s="21">
        <v>3</v>
      </c>
      <c r="C136">
        <f t="shared" si="4"/>
        <v>6</v>
      </c>
      <c r="J136" s="96">
        <v>5</v>
      </c>
      <c r="K136" s="21">
        <v>5</v>
      </c>
      <c r="L136">
        <f t="shared" si="5"/>
        <v>10</v>
      </c>
    </row>
    <row r="137" spans="1:12" x14ac:dyDescent="0.35">
      <c r="A137" s="97">
        <v>2</v>
      </c>
      <c r="B137" s="21">
        <v>2</v>
      </c>
      <c r="C137">
        <f t="shared" si="4"/>
        <v>4</v>
      </c>
      <c r="J137" s="96">
        <v>5</v>
      </c>
      <c r="K137" s="21">
        <v>5</v>
      </c>
      <c r="L137">
        <f t="shared" si="5"/>
        <v>10</v>
      </c>
    </row>
    <row r="138" spans="1:12" x14ac:dyDescent="0.35">
      <c r="A138" s="96">
        <v>4</v>
      </c>
      <c r="B138" s="21">
        <v>4</v>
      </c>
      <c r="C138">
        <f t="shared" si="4"/>
        <v>8</v>
      </c>
      <c r="J138" s="96">
        <v>4</v>
      </c>
      <c r="K138" s="21">
        <v>4</v>
      </c>
      <c r="L138">
        <f t="shared" si="5"/>
        <v>8</v>
      </c>
    </row>
    <row r="139" spans="1:12" x14ac:dyDescent="0.35">
      <c r="A139" s="96">
        <v>5</v>
      </c>
      <c r="B139" s="21">
        <v>5</v>
      </c>
      <c r="C139">
        <f t="shared" si="4"/>
        <v>10</v>
      </c>
      <c r="J139" s="96">
        <v>5</v>
      </c>
      <c r="K139" s="21">
        <v>5</v>
      </c>
      <c r="L139">
        <f t="shared" si="5"/>
        <v>10</v>
      </c>
    </row>
    <row r="140" spans="1:12" x14ac:dyDescent="0.35">
      <c r="A140" s="96">
        <v>3</v>
      </c>
      <c r="B140" s="21">
        <v>3</v>
      </c>
      <c r="C140">
        <f t="shared" si="4"/>
        <v>6</v>
      </c>
      <c r="J140" s="96">
        <v>5</v>
      </c>
      <c r="K140" s="21">
        <v>5</v>
      </c>
      <c r="L140">
        <f t="shared" si="5"/>
        <v>10</v>
      </c>
    </row>
    <row r="141" spans="1:12" x14ac:dyDescent="0.35">
      <c r="A141" s="96">
        <v>2</v>
      </c>
      <c r="B141" s="21">
        <v>2</v>
      </c>
      <c r="C141">
        <f t="shared" si="4"/>
        <v>4</v>
      </c>
      <c r="J141" s="96">
        <v>4</v>
      </c>
      <c r="K141" s="21">
        <v>4</v>
      </c>
      <c r="L141">
        <f t="shared" si="5"/>
        <v>8</v>
      </c>
    </row>
    <row r="142" spans="1:12" x14ac:dyDescent="0.35">
      <c r="A142" s="96">
        <v>3</v>
      </c>
      <c r="B142" s="21">
        <v>3</v>
      </c>
      <c r="C142">
        <f t="shared" si="4"/>
        <v>6</v>
      </c>
      <c r="J142" s="96">
        <v>2</v>
      </c>
      <c r="K142" s="21">
        <v>2</v>
      </c>
      <c r="L142">
        <f t="shared" si="5"/>
        <v>4</v>
      </c>
    </row>
    <row r="143" spans="1:12" x14ac:dyDescent="0.35">
      <c r="A143" s="96">
        <v>3</v>
      </c>
      <c r="B143" s="21">
        <v>3</v>
      </c>
      <c r="C143">
        <f t="shared" si="4"/>
        <v>6</v>
      </c>
      <c r="J143" s="96">
        <v>3</v>
      </c>
      <c r="K143" s="21">
        <v>3</v>
      </c>
      <c r="L143">
        <f t="shared" si="5"/>
        <v>6</v>
      </c>
    </row>
    <row r="144" spans="1:12" x14ac:dyDescent="0.35">
      <c r="A144" s="96">
        <v>1</v>
      </c>
      <c r="B144" s="21">
        <v>1</v>
      </c>
      <c r="C144">
        <f t="shared" si="4"/>
        <v>2</v>
      </c>
      <c r="J144" s="96">
        <v>4</v>
      </c>
      <c r="K144" s="21">
        <v>4</v>
      </c>
      <c r="L144">
        <f t="shared" si="5"/>
        <v>8</v>
      </c>
    </row>
    <row r="145" spans="1:12" x14ac:dyDescent="0.35">
      <c r="A145" s="96">
        <v>2</v>
      </c>
      <c r="B145" s="21">
        <v>2</v>
      </c>
      <c r="C145">
        <f t="shared" si="4"/>
        <v>4</v>
      </c>
      <c r="J145" s="96">
        <v>4</v>
      </c>
      <c r="K145" s="21">
        <v>4</v>
      </c>
      <c r="L145">
        <f t="shared" si="5"/>
        <v>8</v>
      </c>
    </row>
    <row r="146" spans="1:12" x14ac:dyDescent="0.35">
      <c r="A146" s="96">
        <v>3</v>
      </c>
      <c r="B146" s="21">
        <v>3</v>
      </c>
      <c r="C146">
        <f t="shared" si="4"/>
        <v>6</v>
      </c>
      <c r="J146" s="96">
        <v>3</v>
      </c>
      <c r="K146" s="21">
        <v>3</v>
      </c>
      <c r="L146">
        <f t="shared" si="5"/>
        <v>6</v>
      </c>
    </row>
    <row r="147" spans="1:12" x14ac:dyDescent="0.35">
      <c r="A147" s="96">
        <v>2</v>
      </c>
      <c r="B147" s="21">
        <v>2</v>
      </c>
      <c r="C147">
        <f t="shared" si="4"/>
        <v>4</v>
      </c>
      <c r="J147" s="96">
        <v>4</v>
      </c>
      <c r="K147" s="21">
        <v>4</v>
      </c>
      <c r="L147">
        <f t="shared" si="5"/>
        <v>8</v>
      </c>
    </row>
    <row r="148" spans="1:12" x14ac:dyDescent="0.35">
      <c r="A148" s="96">
        <v>3</v>
      </c>
      <c r="B148" s="21">
        <v>3</v>
      </c>
      <c r="C148">
        <f t="shared" si="4"/>
        <v>6</v>
      </c>
      <c r="J148" s="96">
        <v>5</v>
      </c>
      <c r="K148" s="21">
        <v>5</v>
      </c>
      <c r="L148">
        <f t="shared" si="5"/>
        <v>10</v>
      </c>
    </row>
    <row r="149" spans="1:12" x14ac:dyDescent="0.35">
      <c r="A149" s="96">
        <v>2</v>
      </c>
      <c r="B149" s="21">
        <v>2</v>
      </c>
      <c r="C149">
        <f t="shared" si="4"/>
        <v>4</v>
      </c>
      <c r="J149" s="96">
        <v>4</v>
      </c>
      <c r="K149" s="21">
        <v>4</v>
      </c>
      <c r="L149">
        <f t="shared" si="5"/>
        <v>8</v>
      </c>
    </row>
    <row r="150" spans="1:12" x14ac:dyDescent="0.35">
      <c r="A150" s="96">
        <v>5</v>
      </c>
      <c r="B150" s="21">
        <v>5</v>
      </c>
      <c r="C150">
        <f t="shared" si="4"/>
        <v>10</v>
      </c>
      <c r="J150" s="96">
        <v>4</v>
      </c>
      <c r="K150" s="21">
        <v>4</v>
      </c>
      <c r="L150">
        <f t="shared" si="5"/>
        <v>8</v>
      </c>
    </row>
    <row r="151" spans="1:12" x14ac:dyDescent="0.35">
      <c r="A151" s="96">
        <v>4</v>
      </c>
      <c r="B151" s="21">
        <v>4</v>
      </c>
      <c r="C151">
        <f t="shared" si="4"/>
        <v>8</v>
      </c>
      <c r="J151" s="96">
        <v>5</v>
      </c>
      <c r="K151" s="21">
        <v>5</v>
      </c>
      <c r="L151">
        <f t="shared" si="5"/>
        <v>10</v>
      </c>
    </row>
    <row r="152" spans="1:12" x14ac:dyDescent="0.35">
      <c r="A152" s="96">
        <v>3</v>
      </c>
      <c r="B152" s="21">
        <v>3</v>
      </c>
      <c r="C152">
        <f t="shared" si="4"/>
        <v>6</v>
      </c>
      <c r="J152" s="96">
        <v>3</v>
      </c>
      <c r="K152" s="21">
        <v>3</v>
      </c>
      <c r="L152">
        <f t="shared" si="5"/>
        <v>6</v>
      </c>
    </row>
    <row r="153" spans="1:12" x14ac:dyDescent="0.35">
      <c r="A153" s="96">
        <v>2</v>
      </c>
      <c r="B153" s="21">
        <v>2</v>
      </c>
      <c r="C153">
        <f t="shared" si="4"/>
        <v>4</v>
      </c>
      <c r="J153" s="96">
        <v>3</v>
      </c>
      <c r="K153" s="21">
        <v>3</v>
      </c>
      <c r="L153">
        <f t="shared" si="5"/>
        <v>6</v>
      </c>
    </row>
    <row r="154" spans="1:12" x14ac:dyDescent="0.35">
      <c r="A154" s="96">
        <v>1</v>
      </c>
      <c r="B154" s="21">
        <v>1</v>
      </c>
      <c r="C154">
        <f t="shared" si="4"/>
        <v>2</v>
      </c>
      <c r="J154" s="96">
        <v>1</v>
      </c>
      <c r="K154" s="21">
        <v>1</v>
      </c>
      <c r="L154">
        <f t="shared" si="5"/>
        <v>2</v>
      </c>
    </row>
    <row r="155" spans="1:12" x14ac:dyDescent="0.35">
      <c r="A155" s="96">
        <v>1</v>
      </c>
      <c r="B155" s="21">
        <v>1</v>
      </c>
      <c r="C155">
        <f t="shared" si="4"/>
        <v>2</v>
      </c>
      <c r="J155" s="96">
        <v>1</v>
      </c>
      <c r="K155" s="21">
        <v>1</v>
      </c>
      <c r="L155">
        <f t="shared" si="5"/>
        <v>2</v>
      </c>
    </row>
    <row r="156" spans="1:12" x14ac:dyDescent="0.35">
      <c r="A156" s="96">
        <v>1</v>
      </c>
      <c r="B156" s="21">
        <v>1</v>
      </c>
      <c r="C156">
        <f t="shared" si="4"/>
        <v>2</v>
      </c>
      <c r="J156" s="96">
        <v>5</v>
      </c>
      <c r="K156" s="21">
        <v>5</v>
      </c>
      <c r="L156">
        <f t="shared" si="5"/>
        <v>10</v>
      </c>
    </row>
    <row r="157" spans="1:12" x14ac:dyDescent="0.35">
      <c r="A157" s="96">
        <v>2</v>
      </c>
      <c r="B157" s="21">
        <v>2</v>
      </c>
      <c r="C157">
        <f t="shared" si="4"/>
        <v>4</v>
      </c>
      <c r="J157" s="96">
        <v>2</v>
      </c>
      <c r="K157" s="21">
        <v>2</v>
      </c>
      <c r="L157">
        <f t="shared" si="5"/>
        <v>4</v>
      </c>
    </row>
    <row r="158" spans="1:12" x14ac:dyDescent="0.35">
      <c r="A158" s="96">
        <v>2</v>
      </c>
      <c r="B158" s="21">
        <v>2</v>
      </c>
      <c r="C158">
        <f t="shared" si="4"/>
        <v>4</v>
      </c>
      <c r="J158" s="96">
        <v>2</v>
      </c>
      <c r="K158" s="21">
        <v>2</v>
      </c>
      <c r="L158">
        <f t="shared" si="5"/>
        <v>4</v>
      </c>
    </row>
    <row r="159" spans="1:12" x14ac:dyDescent="0.35">
      <c r="A159" s="96">
        <v>3</v>
      </c>
      <c r="B159" s="21">
        <v>3</v>
      </c>
      <c r="C159">
        <f t="shared" si="4"/>
        <v>6</v>
      </c>
      <c r="J159" s="96">
        <v>5</v>
      </c>
      <c r="K159" s="21">
        <v>5</v>
      </c>
      <c r="L159">
        <f t="shared" si="5"/>
        <v>10</v>
      </c>
    </row>
    <row r="160" spans="1:12" x14ac:dyDescent="0.35">
      <c r="A160" s="95">
        <v>2</v>
      </c>
      <c r="B160" s="22">
        <v>2</v>
      </c>
      <c r="C160">
        <f t="shared" si="4"/>
        <v>4</v>
      </c>
      <c r="J160" s="95">
        <v>4</v>
      </c>
      <c r="K160" s="22">
        <v>4</v>
      </c>
      <c r="L160">
        <f t="shared" si="5"/>
        <v>8</v>
      </c>
    </row>
    <row r="161" spans="1:12" x14ac:dyDescent="0.35">
      <c r="A161" s="96">
        <v>2</v>
      </c>
      <c r="B161" s="21">
        <v>2</v>
      </c>
      <c r="C161">
        <f t="shared" si="4"/>
        <v>4</v>
      </c>
      <c r="J161" s="96">
        <v>2</v>
      </c>
      <c r="K161" s="21">
        <v>2</v>
      </c>
      <c r="L161">
        <f t="shared" si="5"/>
        <v>4</v>
      </c>
    </row>
    <row r="162" spans="1:12" x14ac:dyDescent="0.35">
      <c r="A162" s="96">
        <v>2</v>
      </c>
      <c r="B162" s="53">
        <v>2</v>
      </c>
      <c r="C162">
        <f t="shared" si="4"/>
        <v>4</v>
      </c>
      <c r="J162" s="96">
        <v>3</v>
      </c>
      <c r="K162" s="53">
        <v>3</v>
      </c>
      <c r="L162">
        <f t="shared" si="5"/>
        <v>6</v>
      </c>
    </row>
    <row r="163" spans="1:12" x14ac:dyDescent="0.35">
      <c r="A163" s="95">
        <v>3</v>
      </c>
      <c r="B163" s="22">
        <v>3</v>
      </c>
      <c r="C163">
        <f t="shared" si="4"/>
        <v>6</v>
      </c>
      <c r="J163" s="95">
        <v>3</v>
      </c>
      <c r="K163" s="22">
        <v>3</v>
      </c>
      <c r="L163">
        <f t="shared" si="5"/>
        <v>6</v>
      </c>
    </row>
    <row r="164" spans="1:12" x14ac:dyDescent="0.35">
      <c r="A164" s="96">
        <v>3</v>
      </c>
      <c r="B164" s="48">
        <v>3</v>
      </c>
      <c r="C164">
        <f t="shared" si="4"/>
        <v>6</v>
      </c>
      <c r="J164" s="96">
        <v>3</v>
      </c>
      <c r="K164" s="48">
        <v>3</v>
      </c>
      <c r="L164">
        <f t="shared" si="5"/>
        <v>6</v>
      </c>
    </row>
    <row r="165" spans="1:12" x14ac:dyDescent="0.35">
      <c r="A165" s="95">
        <v>2</v>
      </c>
      <c r="B165" s="22">
        <v>2</v>
      </c>
      <c r="C165">
        <f t="shared" si="4"/>
        <v>4</v>
      </c>
      <c r="J165" s="95">
        <v>4</v>
      </c>
      <c r="K165" s="22">
        <v>4</v>
      </c>
      <c r="L165">
        <f t="shared" si="5"/>
        <v>8</v>
      </c>
    </row>
    <row r="166" spans="1:12" x14ac:dyDescent="0.35">
      <c r="A166" s="95">
        <v>2</v>
      </c>
      <c r="B166" s="22">
        <v>2</v>
      </c>
      <c r="C166">
        <f t="shared" si="4"/>
        <v>4</v>
      </c>
      <c r="J166" s="95">
        <v>2</v>
      </c>
      <c r="K166" s="22">
        <v>2</v>
      </c>
      <c r="L166">
        <f t="shared" si="5"/>
        <v>4</v>
      </c>
    </row>
    <row r="167" spans="1:12" x14ac:dyDescent="0.35">
      <c r="A167" s="95">
        <v>1</v>
      </c>
      <c r="B167" s="33">
        <v>1</v>
      </c>
      <c r="C167">
        <f t="shared" si="4"/>
        <v>2</v>
      </c>
      <c r="J167" s="95">
        <v>1</v>
      </c>
      <c r="K167" s="33">
        <v>1</v>
      </c>
      <c r="L167">
        <f t="shared" si="5"/>
        <v>2</v>
      </c>
    </row>
    <row r="168" spans="1:12" x14ac:dyDescent="0.35">
      <c r="A168" s="95">
        <v>1</v>
      </c>
      <c r="B168" s="33">
        <v>1</v>
      </c>
      <c r="C168">
        <f t="shared" si="4"/>
        <v>2</v>
      </c>
      <c r="J168" s="95">
        <v>1</v>
      </c>
      <c r="K168" s="33">
        <v>1</v>
      </c>
      <c r="L168">
        <f t="shared" si="5"/>
        <v>2</v>
      </c>
    </row>
    <row r="169" spans="1:12" x14ac:dyDescent="0.35">
      <c r="A169" s="96">
        <v>4</v>
      </c>
      <c r="B169" s="43">
        <v>4</v>
      </c>
      <c r="C169">
        <f t="shared" si="4"/>
        <v>8</v>
      </c>
      <c r="J169" s="96">
        <v>4</v>
      </c>
      <c r="K169" s="43">
        <v>4</v>
      </c>
      <c r="L169">
        <f t="shared" si="5"/>
        <v>8</v>
      </c>
    </row>
    <row r="170" spans="1:12" x14ac:dyDescent="0.35">
      <c r="A170" s="95">
        <v>2</v>
      </c>
      <c r="B170" s="33">
        <v>2</v>
      </c>
      <c r="C170">
        <f t="shared" si="4"/>
        <v>4</v>
      </c>
      <c r="J170" s="95">
        <v>3</v>
      </c>
      <c r="K170" s="33">
        <v>3</v>
      </c>
      <c r="L170">
        <f t="shared" si="5"/>
        <v>6</v>
      </c>
    </row>
    <row r="171" spans="1:12" x14ac:dyDescent="0.35">
      <c r="A171" s="96">
        <v>2</v>
      </c>
      <c r="B171" s="43">
        <v>2</v>
      </c>
      <c r="C171">
        <f t="shared" si="4"/>
        <v>4</v>
      </c>
      <c r="J171" s="96">
        <v>2</v>
      </c>
      <c r="K171" s="43">
        <v>2</v>
      </c>
      <c r="L171">
        <f t="shared" si="5"/>
        <v>4</v>
      </c>
    </row>
    <row r="172" spans="1:12" x14ac:dyDescent="0.35">
      <c r="A172" s="96">
        <v>2</v>
      </c>
      <c r="B172" s="43">
        <v>2</v>
      </c>
      <c r="C172">
        <f t="shared" si="4"/>
        <v>4</v>
      </c>
      <c r="J172" s="96">
        <v>2</v>
      </c>
      <c r="K172" s="43">
        <v>2</v>
      </c>
      <c r="L172">
        <f t="shared" si="5"/>
        <v>4</v>
      </c>
    </row>
    <row r="173" spans="1:12" x14ac:dyDescent="0.35">
      <c r="A173" s="95">
        <v>2</v>
      </c>
      <c r="B173" s="33">
        <v>2</v>
      </c>
      <c r="C173">
        <f t="shared" si="4"/>
        <v>4</v>
      </c>
      <c r="J173" s="95">
        <v>2</v>
      </c>
      <c r="K173" s="33">
        <v>2</v>
      </c>
      <c r="L173">
        <f t="shared" si="5"/>
        <v>4</v>
      </c>
    </row>
    <row r="174" spans="1:12" x14ac:dyDescent="0.35">
      <c r="A174" s="96">
        <v>2</v>
      </c>
      <c r="B174" s="43">
        <v>2</v>
      </c>
      <c r="C174">
        <f t="shared" si="4"/>
        <v>4</v>
      </c>
      <c r="J174" s="96">
        <v>2</v>
      </c>
      <c r="K174" s="43">
        <v>2</v>
      </c>
      <c r="L174">
        <f t="shared" si="5"/>
        <v>4</v>
      </c>
    </row>
    <row r="175" spans="1:12" x14ac:dyDescent="0.35">
      <c r="A175" s="96">
        <v>4</v>
      </c>
      <c r="B175" s="43">
        <v>4</v>
      </c>
      <c r="C175">
        <f t="shared" si="4"/>
        <v>8</v>
      </c>
      <c r="J175" s="96">
        <v>4</v>
      </c>
      <c r="K175" s="43">
        <v>4</v>
      </c>
      <c r="L175">
        <f t="shared" si="5"/>
        <v>8</v>
      </c>
    </row>
    <row r="176" spans="1:12" x14ac:dyDescent="0.35">
      <c r="A176" s="96">
        <v>5</v>
      </c>
      <c r="B176" s="43">
        <v>5</v>
      </c>
      <c r="C176">
        <f t="shared" si="4"/>
        <v>10</v>
      </c>
      <c r="J176" s="96">
        <v>4</v>
      </c>
      <c r="K176" s="43">
        <v>4</v>
      </c>
      <c r="L176">
        <f t="shared" si="5"/>
        <v>8</v>
      </c>
    </row>
    <row r="177" spans="1:12" x14ac:dyDescent="0.35">
      <c r="A177" s="96">
        <v>3</v>
      </c>
      <c r="B177" s="43">
        <v>3</v>
      </c>
      <c r="C177">
        <f t="shared" si="4"/>
        <v>6</v>
      </c>
      <c r="J177" s="96">
        <v>3</v>
      </c>
      <c r="K177" s="43">
        <v>3</v>
      </c>
      <c r="L177">
        <f t="shared" si="5"/>
        <v>6</v>
      </c>
    </row>
    <row r="178" spans="1:12" x14ac:dyDescent="0.35">
      <c r="A178" s="96">
        <v>3</v>
      </c>
      <c r="B178" s="21">
        <v>3</v>
      </c>
      <c r="C178">
        <f t="shared" si="4"/>
        <v>6</v>
      </c>
      <c r="J178" s="96">
        <v>3</v>
      </c>
      <c r="K178" s="21">
        <v>3</v>
      </c>
      <c r="L178">
        <f t="shared" si="5"/>
        <v>6</v>
      </c>
    </row>
    <row r="179" spans="1:12" x14ac:dyDescent="0.35">
      <c r="A179" s="96">
        <v>5</v>
      </c>
      <c r="B179" s="43">
        <v>5</v>
      </c>
      <c r="C179">
        <f t="shared" si="4"/>
        <v>10</v>
      </c>
      <c r="J179" s="96">
        <v>4</v>
      </c>
      <c r="K179" s="43">
        <v>4</v>
      </c>
      <c r="L179">
        <f t="shared" si="5"/>
        <v>8</v>
      </c>
    </row>
    <row r="180" spans="1:12" x14ac:dyDescent="0.35">
      <c r="A180" s="96">
        <v>1</v>
      </c>
      <c r="B180" s="43">
        <v>1</v>
      </c>
      <c r="C180">
        <f t="shared" si="4"/>
        <v>2</v>
      </c>
      <c r="J180" s="96">
        <v>2</v>
      </c>
      <c r="K180" s="43">
        <v>2</v>
      </c>
      <c r="L180">
        <f t="shared" si="5"/>
        <v>4</v>
      </c>
    </row>
    <row r="181" spans="1:12" x14ac:dyDescent="0.35">
      <c r="A181" s="96">
        <v>2</v>
      </c>
      <c r="B181" s="21">
        <v>2</v>
      </c>
      <c r="C181">
        <f t="shared" si="4"/>
        <v>4</v>
      </c>
      <c r="J181" s="96">
        <v>5</v>
      </c>
      <c r="K181" s="21">
        <v>5</v>
      </c>
      <c r="L181">
        <f t="shared" si="5"/>
        <v>10</v>
      </c>
    </row>
    <row r="182" spans="1:12" x14ac:dyDescent="0.35">
      <c r="A182" s="96">
        <v>1</v>
      </c>
      <c r="B182" s="53">
        <v>1</v>
      </c>
      <c r="C182">
        <f t="shared" si="4"/>
        <v>2</v>
      </c>
      <c r="J182" s="96">
        <v>2</v>
      </c>
      <c r="K182" s="53">
        <v>2</v>
      </c>
      <c r="L182">
        <f t="shared" si="5"/>
        <v>4</v>
      </c>
    </row>
    <row r="183" spans="1:12" x14ac:dyDescent="0.35">
      <c r="A183" s="96">
        <v>2</v>
      </c>
      <c r="B183" s="21">
        <v>2</v>
      </c>
      <c r="C183">
        <f t="shared" si="4"/>
        <v>4</v>
      </c>
      <c r="J183" s="96">
        <v>2</v>
      </c>
      <c r="K183" s="21">
        <v>2</v>
      </c>
      <c r="L183">
        <f t="shared" si="5"/>
        <v>4</v>
      </c>
    </row>
    <row r="184" spans="1:12" x14ac:dyDescent="0.35">
      <c r="A184" s="96">
        <v>1</v>
      </c>
      <c r="B184" s="43">
        <v>1</v>
      </c>
      <c r="C184">
        <f t="shared" si="4"/>
        <v>2</v>
      </c>
      <c r="J184" s="96">
        <v>3</v>
      </c>
      <c r="K184" s="43">
        <v>3</v>
      </c>
      <c r="L184">
        <f t="shared" si="5"/>
        <v>6</v>
      </c>
    </row>
    <row r="185" spans="1:12" x14ac:dyDescent="0.35">
      <c r="A185" s="96">
        <v>4</v>
      </c>
      <c r="B185" s="43">
        <v>4</v>
      </c>
      <c r="C185">
        <f t="shared" si="4"/>
        <v>8</v>
      </c>
      <c r="J185" s="96">
        <v>5</v>
      </c>
      <c r="K185" s="43">
        <v>5</v>
      </c>
      <c r="L185">
        <f t="shared" si="5"/>
        <v>10</v>
      </c>
    </row>
    <row r="186" spans="1:12" x14ac:dyDescent="0.35">
      <c r="A186" s="96">
        <v>2</v>
      </c>
      <c r="B186" s="43">
        <v>2</v>
      </c>
      <c r="C186">
        <f t="shared" si="4"/>
        <v>4</v>
      </c>
      <c r="J186" s="96">
        <v>4</v>
      </c>
      <c r="K186" s="43">
        <v>4</v>
      </c>
      <c r="L186">
        <f t="shared" si="5"/>
        <v>8</v>
      </c>
    </row>
    <row r="187" spans="1:12" x14ac:dyDescent="0.35">
      <c r="A187" s="96">
        <v>3</v>
      </c>
      <c r="B187" s="43">
        <v>3</v>
      </c>
      <c r="C187">
        <f t="shared" si="4"/>
        <v>6</v>
      </c>
      <c r="J187" s="96">
        <v>3</v>
      </c>
      <c r="K187" s="43">
        <v>3</v>
      </c>
      <c r="L187">
        <f t="shared" si="5"/>
        <v>6</v>
      </c>
    </row>
    <row r="188" spans="1:12" x14ac:dyDescent="0.35">
      <c r="A188" s="96">
        <v>1</v>
      </c>
      <c r="B188" s="21">
        <v>1</v>
      </c>
      <c r="C188">
        <f t="shared" si="4"/>
        <v>2</v>
      </c>
      <c r="J188" s="96">
        <v>1</v>
      </c>
      <c r="K188" s="21">
        <v>1</v>
      </c>
      <c r="L188">
        <f t="shared" si="5"/>
        <v>2</v>
      </c>
    </row>
    <row r="189" spans="1:12" x14ac:dyDescent="0.35">
      <c r="A189" s="96">
        <v>4</v>
      </c>
      <c r="B189" s="43">
        <v>4</v>
      </c>
      <c r="C189">
        <f t="shared" si="4"/>
        <v>8</v>
      </c>
      <c r="J189" s="96">
        <v>5</v>
      </c>
      <c r="K189" s="43">
        <v>5</v>
      </c>
      <c r="L189">
        <f t="shared" si="5"/>
        <v>10</v>
      </c>
    </row>
    <row r="190" spans="1:12" x14ac:dyDescent="0.35">
      <c r="A190" s="96">
        <v>1</v>
      </c>
      <c r="B190" s="43">
        <v>1</v>
      </c>
      <c r="C190">
        <f t="shared" si="4"/>
        <v>2</v>
      </c>
      <c r="J190" s="96">
        <v>3</v>
      </c>
      <c r="K190" s="43">
        <v>3</v>
      </c>
      <c r="L190">
        <f t="shared" si="5"/>
        <v>6</v>
      </c>
    </row>
    <row r="191" spans="1:12" x14ac:dyDescent="0.35">
      <c r="A191" s="96">
        <v>2</v>
      </c>
      <c r="B191" s="43">
        <v>2</v>
      </c>
      <c r="C191">
        <f t="shared" si="4"/>
        <v>4</v>
      </c>
      <c r="J191" s="96">
        <v>2</v>
      </c>
      <c r="K191" s="43">
        <v>2</v>
      </c>
      <c r="L191">
        <f t="shared" si="5"/>
        <v>4</v>
      </c>
    </row>
    <row r="192" spans="1:12" x14ac:dyDescent="0.35">
      <c r="A192" s="96">
        <v>1</v>
      </c>
      <c r="B192" s="36">
        <v>1</v>
      </c>
      <c r="C192">
        <f t="shared" si="4"/>
        <v>2</v>
      </c>
      <c r="J192" s="96">
        <v>3</v>
      </c>
      <c r="K192" s="36">
        <v>3</v>
      </c>
      <c r="L192">
        <f t="shared" si="5"/>
        <v>6</v>
      </c>
    </row>
    <row r="193" spans="1:12" x14ac:dyDescent="0.35">
      <c r="A193" s="96">
        <v>5</v>
      </c>
      <c r="B193" s="43">
        <v>5</v>
      </c>
      <c r="C193">
        <f t="shared" si="4"/>
        <v>10</v>
      </c>
      <c r="J193" s="96">
        <v>5</v>
      </c>
      <c r="K193" s="43">
        <v>5</v>
      </c>
      <c r="L193">
        <f t="shared" si="5"/>
        <v>10</v>
      </c>
    </row>
    <row r="194" spans="1:12" x14ac:dyDescent="0.35">
      <c r="A194" s="96">
        <v>1</v>
      </c>
      <c r="B194" s="43">
        <v>1</v>
      </c>
      <c r="C194">
        <f t="shared" si="4"/>
        <v>2</v>
      </c>
      <c r="J194" s="96">
        <v>1</v>
      </c>
      <c r="K194" s="43">
        <v>1</v>
      </c>
      <c r="L194">
        <f t="shared" si="5"/>
        <v>2</v>
      </c>
    </row>
    <row r="195" spans="1:12" x14ac:dyDescent="0.35">
      <c r="A195" s="96">
        <v>4</v>
      </c>
      <c r="B195" s="43">
        <v>4</v>
      </c>
      <c r="C195">
        <f t="shared" ref="C195:C258" si="6">A195+B195</f>
        <v>8</v>
      </c>
      <c r="J195" s="96">
        <v>4</v>
      </c>
      <c r="K195" s="43">
        <v>4</v>
      </c>
      <c r="L195">
        <f t="shared" ref="L195:L258" si="7">J195+K195</f>
        <v>8</v>
      </c>
    </row>
    <row r="196" spans="1:12" x14ac:dyDescent="0.35">
      <c r="A196" s="96">
        <v>2</v>
      </c>
      <c r="B196" s="43">
        <v>2</v>
      </c>
      <c r="C196">
        <f t="shared" si="6"/>
        <v>4</v>
      </c>
      <c r="J196" s="96">
        <v>2</v>
      </c>
      <c r="K196" s="43">
        <v>2</v>
      </c>
      <c r="L196">
        <f t="shared" si="7"/>
        <v>4</v>
      </c>
    </row>
    <row r="197" spans="1:12" x14ac:dyDescent="0.35">
      <c r="A197" s="96">
        <v>3</v>
      </c>
      <c r="B197" s="43">
        <v>3</v>
      </c>
      <c r="C197">
        <f t="shared" si="6"/>
        <v>6</v>
      </c>
      <c r="J197" s="96">
        <v>4</v>
      </c>
      <c r="K197" s="43">
        <v>4</v>
      </c>
      <c r="L197">
        <f t="shared" si="7"/>
        <v>8</v>
      </c>
    </row>
    <row r="198" spans="1:12" x14ac:dyDescent="0.35">
      <c r="A198" s="96">
        <v>1</v>
      </c>
      <c r="B198" s="43">
        <v>1</v>
      </c>
      <c r="C198">
        <f t="shared" si="6"/>
        <v>2</v>
      </c>
      <c r="J198" s="96">
        <v>5</v>
      </c>
      <c r="K198" s="43">
        <v>5</v>
      </c>
      <c r="L198">
        <f t="shared" si="7"/>
        <v>10</v>
      </c>
    </row>
    <row r="199" spans="1:12" x14ac:dyDescent="0.35">
      <c r="A199" s="96">
        <v>2</v>
      </c>
      <c r="B199" s="43">
        <v>2</v>
      </c>
      <c r="C199">
        <f t="shared" si="6"/>
        <v>4</v>
      </c>
      <c r="J199" s="96">
        <v>2</v>
      </c>
      <c r="K199" s="43">
        <v>2</v>
      </c>
      <c r="L199">
        <f t="shared" si="7"/>
        <v>4</v>
      </c>
    </row>
    <row r="200" spans="1:12" x14ac:dyDescent="0.35">
      <c r="A200" s="97">
        <v>1</v>
      </c>
      <c r="B200" s="80">
        <v>1</v>
      </c>
      <c r="C200">
        <f t="shared" si="6"/>
        <v>2</v>
      </c>
      <c r="J200" s="97">
        <v>1</v>
      </c>
      <c r="K200" s="80">
        <v>1</v>
      </c>
      <c r="L200">
        <f t="shared" si="7"/>
        <v>2</v>
      </c>
    </row>
    <row r="201" spans="1:12" x14ac:dyDescent="0.35">
      <c r="A201" s="96">
        <v>2</v>
      </c>
      <c r="B201" s="43">
        <v>2</v>
      </c>
      <c r="C201">
        <f t="shared" si="6"/>
        <v>4</v>
      </c>
      <c r="J201" s="96">
        <v>2</v>
      </c>
      <c r="K201" s="43">
        <v>2</v>
      </c>
      <c r="L201">
        <f t="shared" si="7"/>
        <v>4</v>
      </c>
    </row>
    <row r="202" spans="1:12" x14ac:dyDescent="0.35">
      <c r="A202" s="96">
        <v>2</v>
      </c>
      <c r="B202" s="43">
        <v>2</v>
      </c>
      <c r="C202">
        <f t="shared" si="6"/>
        <v>4</v>
      </c>
      <c r="J202" s="96">
        <v>2</v>
      </c>
      <c r="K202" s="43">
        <v>2</v>
      </c>
      <c r="L202">
        <f t="shared" si="7"/>
        <v>4</v>
      </c>
    </row>
    <row r="203" spans="1:12" x14ac:dyDescent="0.35">
      <c r="A203" s="96">
        <v>1</v>
      </c>
      <c r="B203" s="43">
        <v>1</v>
      </c>
      <c r="C203">
        <f t="shared" si="6"/>
        <v>2</v>
      </c>
      <c r="J203" s="96">
        <v>1</v>
      </c>
      <c r="K203" s="43">
        <v>1</v>
      </c>
      <c r="L203">
        <f t="shared" si="7"/>
        <v>2</v>
      </c>
    </row>
    <row r="204" spans="1:12" x14ac:dyDescent="0.35">
      <c r="A204" s="96">
        <v>2</v>
      </c>
      <c r="B204" s="43">
        <v>2</v>
      </c>
      <c r="C204">
        <f t="shared" si="6"/>
        <v>4</v>
      </c>
      <c r="J204" s="96">
        <v>2</v>
      </c>
      <c r="K204" s="43">
        <v>2</v>
      </c>
      <c r="L204">
        <f t="shared" si="7"/>
        <v>4</v>
      </c>
    </row>
    <row r="205" spans="1:12" x14ac:dyDescent="0.35">
      <c r="A205" s="96">
        <v>5</v>
      </c>
      <c r="B205" s="43">
        <v>5</v>
      </c>
      <c r="C205">
        <f t="shared" si="6"/>
        <v>10</v>
      </c>
      <c r="J205" s="96">
        <v>4</v>
      </c>
      <c r="K205" s="43">
        <v>4</v>
      </c>
      <c r="L205">
        <f t="shared" si="7"/>
        <v>8</v>
      </c>
    </row>
    <row r="206" spans="1:12" x14ac:dyDescent="0.35">
      <c r="A206" s="96">
        <v>1</v>
      </c>
      <c r="B206" s="43">
        <v>1</v>
      </c>
      <c r="C206">
        <f t="shared" si="6"/>
        <v>2</v>
      </c>
      <c r="J206" s="96">
        <v>1</v>
      </c>
      <c r="K206" s="43">
        <v>1</v>
      </c>
      <c r="L206">
        <f t="shared" si="7"/>
        <v>2</v>
      </c>
    </row>
    <row r="207" spans="1:12" x14ac:dyDescent="0.35">
      <c r="A207" s="96">
        <v>2</v>
      </c>
      <c r="B207" s="43">
        <v>2</v>
      </c>
      <c r="C207">
        <f t="shared" si="6"/>
        <v>4</v>
      </c>
      <c r="J207" s="96">
        <v>2</v>
      </c>
      <c r="K207" s="43">
        <v>2</v>
      </c>
      <c r="L207">
        <f t="shared" si="7"/>
        <v>4</v>
      </c>
    </row>
    <row r="208" spans="1:12" x14ac:dyDescent="0.35">
      <c r="A208" s="96">
        <v>2</v>
      </c>
      <c r="B208" s="43">
        <v>2</v>
      </c>
      <c r="C208">
        <f t="shared" si="6"/>
        <v>4</v>
      </c>
      <c r="J208" s="96">
        <v>2</v>
      </c>
      <c r="K208" s="43">
        <v>2</v>
      </c>
      <c r="L208">
        <f t="shared" si="7"/>
        <v>4</v>
      </c>
    </row>
    <row r="209" spans="1:12" x14ac:dyDescent="0.35">
      <c r="A209" s="96">
        <v>2</v>
      </c>
      <c r="B209" s="43">
        <v>2</v>
      </c>
      <c r="C209">
        <f t="shared" si="6"/>
        <v>4</v>
      </c>
      <c r="J209" s="96">
        <v>2</v>
      </c>
      <c r="K209" s="43">
        <v>2</v>
      </c>
      <c r="L209">
        <f t="shared" si="7"/>
        <v>4</v>
      </c>
    </row>
    <row r="210" spans="1:12" x14ac:dyDescent="0.35">
      <c r="A210" s="96">
        <v>1</v>
      </c>
      <c r="B210" s="43">
        <v>1</v>
      </c>
      <c r="C210">
        <f t="shared" si="6"/>
        <v>2</v>
      </c>
      <c r="J210" s="96">
        <v>5</v>
      </c>
      <c r="K210" s="43">
        <v>5</v>
      </c>
      <c r="L210">
        <f t="shared" si="7"/>
        <v>10</v>
      </c>
    </row>
    <row r="211" spans="1:12" x14ac:dyDescent="0.35">
      <c r="A211" s="96">
        <v>3</v>
      </c>
      <c r="B211" s="43">
        <v>3</v>
      </c>
      <c r="C211">
        <f t="shared" si="6"/>
        <v>6</v>
      </c>
      <c r="J211" s="96">
        <v>3</v>
      </c>
      <c r="K211" s="43">
        <v>3</v>
      </c>
      <c r="L211">
        <f t="shared" si="7"/>
        <v>6</v>
      </c>
    </row>
    <row r="212" spans="1:12" x14ac:dyDescent="0.35">
      <c r="A212" s="96">
        <v>2</v>
      </c>
      <c r="B212" s="43">
        <v>2</v>
      </c>
      <c r="C212">
        <f t="shared" si="6"/>
        <v>4</v>
      </c>
      <c r="J212" s="96">
        <v>4</v>
      </c>
      <c r="K212" s="43">
        <v>4</v>
      </c>
      <c r="L212">
        <f t="shared" si="7"/>
        <v>8</v>
      </c>
    </row>
    <row r="213" spans="1:12" x14ac:dyDescent="0.35">
      <c r="A213" s="96">
        <v>5</v>
      </c>
      <c r="B213" s="43">
        <v>5</v>
      </c>
      <c r="C213">
        <f t="shared" si="6"/>
        <v>10</v>
      </c>
      <c r="J213" s="96">
        <v>5</v>
      </c>
      <c r="K213" s="43">
        <v>5</v>
      </c>
      <c r="L213">
        <f t="shared" si="7"/>
        <v>10</v>
      </c>
    </row>
    <row r="214" spans="1:12" x14ac:dyDescent="0.35">
      <c r="A214" s="96">
        <v>2</v>
      </c>
      <c r="B214" s="43">
        <v>2</v>
      </c>
      <c r="C214">
        <f t="shared" si="6"/>
        <v>4</v>
      </c>
      <c r="J214" s="96">
        <v>2</v>
      </c>
      <c r="K214" s="43">
        <v>2</v>
      </c>
      <c r="L214">
        <f t="shared" si="7"/>
        <v>4</v>
      </c>
    </row>
    <row r="215" spans="1:12" x14ac:dyDescent="0.35">
      <c r="A215" s="96">
        <v>4</v>
      </c>
      <c r="B215" s="43">
        <v>4</v>
      </c>
      <c r="C215">
        <f t="shared" si="6"/>
        <v>8</v>
      </c>
      <c r="J215" s="96">
        <v>5</v>
      </c>
      <c r="K215" s="43">
        <v>5</v>
      </c>
      <c r="L215">
        <f t="shared" si="7"/>
        <v>10</v>
      </c>
    </row>
    <row r="216" spans="1:12" x14ac:dyDescent="0.35">
      <c r="A216" s="96">
        <v>2</v>
      </c>
      <c r="B216" s="21">
        <v>2</v>
      </c>
      <c r="C216">
        <f t="shared" si="6"/>
        <v>4</v>
      </c>
      <c r="J216" s="96">
        <v>3</v>
      </c>
      <c r="K216" s="21">
        <v>3</v>
      </c>
      <c r="L216">
        <f t="shared" si="7"/>
        <v>6</v>
      </c>
    </row>
    <row r="217" spans="1:12" x14ac:dyDescent="0.35">
      <c r="A217" s="96">
        <v>2</v>
      </c>
      <c r="B217" s="43">
        <v>2</v>
      </c>
      <c r="C217">
        <f t="shared" si="6"/>
        <v>4</v>
      </c>
      <c r="J217" s="96">
        <v>4</v>
      </c>
      <c r="K217" s="43">
        <v>4</v>
      </c>
      <c r="L217">
        <f t="shared" si="7"/>
        <v>8</v>
      </c>
    </row>
    <row r="218" spans="1:12" x14ac:dyDescent="0.35">
      <c r="A218" s="96">
        <v>3</v>
      </c>
      <c r="B218" s="43">
        <v>3</v>
      </c>
      <c r="C218">
        <f t="shared" si="6"/>
        <v>6</v>
      </c>
      <c r="J218" s="96">
        <v>3</v>
      </c>
      <c r="K218" s="43">
        <v>3</v>
      </c>
      <c r="L218">
        <f t="shared" si="7"/>
        <v>6</v>
      </c>
    </row>
    <row r="219" spans="1:12" x14ac:dyDescent="0.35">
      <c r="A219" s="96">
        <v>2</v>
      </c>
      <c r="B219" s="43">
        <v>2</v>
      </c>
      <c r="C219">
        <f t="shared" si="6"/>
        <v>4</v>
      </c>
      <c r="J219" s="96">
        <v>3</v>
      </c>
      <c r="K219" s="43">
        <v>3</v>
      </c>
      <c r="L219">
        <f t="shared" si="7"/>
        <v>6</v>
      </c>
    </row>
    <row r="220" spans="1:12" x14ac:dyDescent="0.35">
      <c r="A220" s="96">
        <v>3</v>
      </c>
      <c r="B220" s="43">
        <v>3</v>
      </c>
      <c r="C220">
        <f t="shared" si="6"/>
        <v>6</v>
      </c>
      <c r="J220" s="96">
        <v>3</v>
      </c>
      <c r="K220" s="43">
        <v>3</v>
      </c>
      <c r="L220">
        <f t="shared" si="7"/>
        <v>6</v>
      </c>
    </row>
    <row r="221" spans="1:12" x14ac:dyDescent="0.35">
      <c r="A221" s="96">
        <v>2</v>
      </c>
      <c r="B221" s="43">
        <v>2</v>
      </c>
      <c r="C221">
        <f t="shared" si="6"/>
        <v>4</v>
      </c>
      <c r="J221" s="96">
        <v>2</v>
      </c>
      <c r="K221" s="43">
        <v>2</v>
      </c>
      <c r="L221">
        <f t="shared" si="7"/>
        <v>4</v>
      </c>
    </row>
    <row r="222" spans="1:12" x14ac:dyDescent="0.35">
      <c r="A222" s="96">
        <v>4</v>
      </c>
      <c r="B222" s="43">
        <v>4</v>
      </c>
      <c r="C222">
        <f t="shared" si="6"/>
        <v>8</v>
      </c>
      <c r="J222" s="96">
        <v>4</v>
      </c>
      <c r="K222" s="43">
        <v>4</v>
      </c>
      <c r="L222">
        <f t="shared" si="7"/>
        <v>8</v>
      </c>
    </row>
    <row r="223" spans="1:12" x14ac:dyDescent="0.35">
      <c r="A223" s="96">
        <v>5</v>
      </c>
      <c r="B223" s="43">
        <v>5</v>
      </c>
      <c r="C223">
        <f t="shared" si="6"/>
        <v>10</v>
      </c>
      <c r="J223" s="96">
        <v>4</v>
      </c>
      <c r="K223" s="43">
        <v>4</v>
      </c>
      <c r="L223">
        <f t="shared" si="7"/>
        <v>8</v>
      </c>
    </row>
    <row r="224" spans="1:12" x14ac:dyDescent="0.35">
      <c r="A224" s="96">
        <v>2</v>
      </c>
      <c r="B224" s="43">
        <v>2</v>
      </c>
      <c r="C224">
        <f t="shared" si="6"/>
        <v>4</v>
      </c>
      <c r="J224" s="96">
        <v>3</v>
      </c>
      <c r="K224" s="43">
        <v>3</v>
      </c>
      <c r="L224">
        <f t="shared" si="7"/>
        <v>6</v>
      </c>
    </row>
    <row r="225" spans="1:12" x14ac:dyDescent="0.35">
      <c r="A225" s="96">
        <v>3</v>
      </c>
      <c r="B225" s="43">
        <v>3</v>
      </c>
      <c r="C225">
        <f t="shared" si="6"/>
        <v>6</v>
      </c>
      <c r="J225" s="96">
        <v>4</v>
      </c>
      <c r="K225" s="43">
        <v>4</v>
      </c>
      <c r="L225">
        <f t="shared" si="7"/>
        <v>8</v>
      </c>
    </row>
    <row r="226" spans="1:12" x14ac:dyDescent="0.35">
      <c r="A226" s="96">
        <v>1</v>
      </c>
      <c r="B226" s="43">
        <v>1</v>
      </c>
      <c r="C226">
        <f t="shared" si="6"/>
        <v>2</v>
      </c>
      <c r="J226" s="96">
        <v>1</v>
      </c>
      <c r="K226" s="43">
        <v>1</v>
      </c>
      <c r="L226">
        <f t="shared" si="7"/>
        <v>2</v>
      </c>
    </row>
    <row r="227" spans="1:12" x14ac:dyDescent="0.35">
      <c r="A227" s="96">
        <v>1</v>
      </c>
      <c r="B227" s="43">
        <v>1</v>
      </c>
      <c r="C227">
        <f t="shared" si="6"/>
        <v>2</v>
      </c>
      <c r="J227" s="96">
        <v>1</v>
      </c>
      <c r="K227" s="43">
        <v>1</v>
      </c>
      <c r="L227">
        <f t="shared" si="7"/>
        <v>2</v>
      </c>
    </row>
    <row r="228" spans="1:12" x14ac:dyDescent="0.35">
      <c r="A228" s="96">
        <v>2</v>
      </c>
      <c r="B228" s="43">
        <v>2</v>
      </c>
      <c r="C228">
        <f t="shared" si="6"/>
        <v>4</v>
      </c>
      <c r="J228" s="96">
        <v>2</v>
      </c>
      <c r="K228" s="43">
        <v>2</v>
      </c>
      <c r="L228">
        <f t="shared" si="7"/>
        <v>4</v>
      </c>
    </row>
    <row r="229" spans="1:12" x14ac:dyDescent="0.35">
      <c r="A229" s="96">
        <v>5</v>
      </c>
      <c r="B229" s="43">
        <v>5</v>
      </c>
      <c r="C229">
        <f t="shared" si="6"/>
        <v>10</v>
      </c>
      <c r="J229" s="96">
        <v>4</v>
      </c>
      <c r="K229" s="43">
        <v>4</v>
      </c>
      <c r="L229">
        <f t="shared" si="7"/>
        <v>8</v>
      </c>
    </row>
    <row r="230" spans="1:12" x14ac:dyDescent="0.35">
      <c r="A230" s="96">
        <v>1</v>
      </c>
      <c r="B230" s="43">
        <v>1</v>
      </c>
      <c r="C230">
        <f t="shared" si="6"/>
        <v>2</v>
      </c>
      <c r="J230" s="96">
        <v>1</v>
      </c>
      <c r="K230" s="43">
        <v>1</v>
      </c>
      <c r="L230">
        <f t="shared" si="7"/>
        <v>2</v>
      </c>
    </row>
    <row r="231" spans="1:12" x14ac:dyDescent="0.35">
      <c r="A231" s="96">
        <v>2</v>
      </c>
      <c r="B231" s="43">
        <v>2</v>
      </c>
      <c r="C231">
        <f t="shared" si="6"/>
        <v>4</v>
      </c>
      <c r="J231" s="96">
        <v>2</v>
      </c>
      <c r="K231" s="43">
        <v>2</v>
      </c>
      <c r="L231">
        <f t="shared" si="7"/>
        <v>4</v>
      </c>
    </row>
    <row r="232" spans="1:12" x14ac:dyDescent="0.35">
      <c r="A232" s="96">
        <v>1</v>
      </c>
      <c r="B232" s="43">
        <v>1</v>
      </c>
      <c r="C232">
        <f t="shared" si="6"/>
        <v>2</v>
      </c>
      <c r="J232" s="96">
        <v>1</v>
      </c>
      <c r="K232" s="43">
        <v>1</v>
      </c>
      <c r="L232">
        <f t="shared" si="7"/>
        <v>2</v>
      </c>
    </row>
    <row r="233" spans="1:12" x14ac:dyDescent="0.35">
      <c r="A233" s="96">
        <v>2</v>
      </c>
      <c r="B233" s="43">
        <v>2</v>
      </c>
      <c r="C233">
        <f t="shared" si="6"/>
        <v>4</v>
      </c>
      <c r="J233" s="96">
        <v>2</v>
      </c>
      <c r="K233" s="43">
        <v>2</v>
      </c>
      <c r="L233">
        <f t="shared" si="7"/>
        <v>4</v>
      </c>
    </row>
    <row r="234" spans="1:12" x14ac:dyDescent="0.35">
      <c r="A234" s="96">
        <v>2</v>
      </c>
      <c r="B234" s="43">
        <v>2</v>
      </c>
      <c r="C234">
        <f t="shared" si="6"/>
        <v>4</v>
      </c>
      <c r="J234" s="96">
        <v>4</v>
      </c>
      <c r="K234" s="43">
        <v>4</v>
      </c>
      <c r="L234">
        <f t="shared" si="7"/>
        <v>8</v>
      </c>
    </row>
    <row r="235" spans="1:12" x14ac:dyDescent="0.35">
      <c r="A235" s="96">
        <v>5</v>
      </c>
      <c r="B235" s="43">
        <v>5</v>
      </c>
      <c r="C235">
        <f t="shared" si="6"/>
        <v>10</v>
      </c>
      <c r="J235" s="96">
        <v>4</v>
      </c>
      <c r="K235" s="43">
        <v>4</v>
      </c>
      <c r="L235">
        <f t="shared" si="7"/>
        <v>8</v>
      </c>
    </row>
    <row r="236" spans="1:12" x14ac:dyDescent="0.35">
      <c r="A236" s="96">
        <v>3</v>
      </c>
      <c r="B236" s="43">
        <v>3</v>
      </c>
      <c r="C236">
        <f t="shared" si="6"/>
        <v>6</v>
      </c>
      <c r="J236" s="96">
        <v>4</v>
      </c>
      <c r="K236" s="43">
        <v>4</v>
      </c>
      <c r="L236">
        <f t="shared" si="7"/>
        <v>8</v>
      </c>
    </row>
    <row r="237" spans="1:12" x14ac:dyDescent="0.35">
      <c r="A237" s="97">
        <v>2</v>
      </c>
      <c r="B237" s="36">
        <v>2</v>
      </c>
      <c r="C237">
        <f t="shared" si="6"/>
        <v>4</v>
      </c>
      <c r="J237" s="97">
        <v>3</v>
      </c>
      <c r="K237" s="36">
        <v>3</v>
      </c>
      <c r="L237">
        <f t="shared" si="7"/>
        <v>6</v>
      </c>
    </row>
    <row r="238" spans="1:12" x14ac:dyDescent="0.35">
      <c r="A238" s="96">
        <v>4</v>
      </c>
      <c r="B238" s="43">
        <v>4</v>
      </c>
      <c r="C238">
        <f t="shared" si="6"/>
        <v>8</v>
      </c>
      <c r="J238" s="96">
        <v>5</v>
      </c>
      <c r="K238" s="43">
        <v>5</v>
      </c>
      <c r="L238">
        <f t="shared" si="7"/>
        <v>10</v>
      </c>
    </row>
    <row r="239" spans="1:12" x14ac:dyDescent="0.35">
      <c r="A239" s="96">
        <v>3</v>
      </c>
      <c r="B239" s="43">
        <v>3</v>
      </c>
      <c r="C239">
        <f t="shared" si="6"/>
        <v>6</v>
      </c>
      <c r="J239" s="96">
        <v>3</v>
      </c>
      <c r="K239" s="43">
        <v>3</v>
      </c>
      <c r="L239">
        <f t="shared" si="7"/>
        <v>6</v>
      </c>
    </row>
    <row r="240" spans="1:12" x14ac:dyDescent="0.35">
      <c r="A240" s="96">
        <v>2</v>
      </c>
      <c r="B240" s="43">
        <v>2</v>
      </c>
      <c r="C240">
        <f t="shared" si="6"/>
        <v>4</v>
      </c>
      <c r="J240" s="96">
        <v>2</v>
      </c>
      <c r="K240" s="43">
        <v>2</v>
      </c>
      <c r="L240">
        <f t="shared" si="7"/>
        <v>4</v>
      </c>
    </row>
    <row r="241" spans="1:12" x14ac:dyDescent="0.35">
      <c r="A241" s="96">
        <v>1</v>
      </c>
      <c r="B241" s="43">
        <v>1</v>
      </c>
      <c r="C241">
        <f t="shared" si="6"/>
        <v>2</v>
      </c>
      <c r="J241" s="96">
        <v>2</v>
      </c>
      <c r="K241" s="43">
        <v>2</v>
      </c>
      <c r="L241">
        <f t="shared" si="7"/>
        <v>4</v>
      </c>
    </row>
    <row r="242" spans="1:12" x14ac:dyDescent="0.35">
      <c r="A242" s="96">
        <v>1</v>
      </c>
      <c r="B242" s="43">
        <v>1</v>
      </c>
      <c r="C242">
        <f t="shared" si="6"/>
        <v>2</v>
      </c>
      <c r="J242" s="96">
        <v>2</v>
      </c>
      <c r="K242" s="43">
        <v>2</v>
      </c>
      <c r="L242">
        <f t="shared" si="7"/>
        <v>4</v>
      </c>
    </row>
    <row r="243" spans="1:12" x14ac:dyDescent="0.35">
      <c r="A243" s="96">
        <v>3</v>
      </c>
      <c r="B243" s="43">
        <v>3</v>
      </c>
      <c r="C243">
        <f t="shared" si="6"/>
        <v>6</v>
      </c>
      <c r="J243" s="96">
        <v>3</v>
      </c>
      <c r="K243" s="43">
        <v>3</v>
      </c>
      <c r="L243">
        <f t="shared" si="7"/>
        <v>6</v>
      </c>
    </row>
    <row r="244" spans="1:12" x14ac:dyDescent="0.35">
      <c r="A244" s="96">
        <v>2</v>
      </c>
      <c r="B244" s="43">
        <v>2</v>
      </c>
      <c r="C244">
        <f t="shared" si="6"/>
        <v>4</v>
      </c>
      <c r="J244" s="96">
        <v>3</v>
      </c>
      <c r="K244" s="43">
        <v>3</v>
      </c>
      <c r="L244">
        <f t="shared" si="7"/>
        <v>6</v>
      </c>
    </row>
    <row r="245" spans="1:12" x14ac:dyDescent="0.35">
      <c r="A245" s="96">
        <v>5</v>
      </c>
      <c r="B245" s="43">
        <v>5</v>
      </c>
      <c r="C245">
        <f t="shared" si="6"/>
        <v>10</v>
      </c>
      <c r="J245" s="96">
        <v>4</v>
      </c>
      <c r="K245" s="43">
        <v>4</v>
      </c>
      <c r="L245">
        <f t="shared" si="7"/>
        <v>8</v>
      </c>
    </row>
    <row r="246" spans="1:12" x14ac:dyDescent="0.35">
      <c r="A246" s="96">
        <v>2</v>
      </c>
      <c r="B246" s="43">
        <v>2</v>
      </c>
      <c r="C246">
        <f t="shared" si="6"/>
        <v>4</v>
      </c>
      <c r="J246" s="96">
        <v>3</v>
      </c>
      <c r="K246" s="43">
        <v>3</v>
      </c>
      <c r="L246">
        <f t="shared" si="7"/>
        <v>6</v>
      </c>
    </row>
    <row r="247" spans="1:12" x14ac:dyDescent="0.35">
      <c r="A247" s="98">
        <v>2</v>
      </c>
      <c r="B247" s="33">
        <v>2</v>
      </c>
      <c r="C247">
        <f t="shared" si="6"/>
        <v>4</v>
      </c>
      <c r="J247" s="98">
        <v>2</v>
      </c>
      <c r="K247" s="33">
        <v>2</v>
      </c>
      <c r="L247">
        <f t="shared" si="7"/>
        <v>4</v>
      </c>
    </row>
    <row r="248" spans="1:12" x14ac:dyDescent="0.35">
      <c r="A248" s="98">
        <v>2</v>
      </c>
      <c r="B248" s="33">
        <v>2</v>
      </c>
      <c r="C248">
        <f t="shared" si="6"/>
        <v>4</v>
      </c>
      <c r="J248" s="98">
        <v>2</v>
      </c>
      <c r="K248" s="33">
        <v>2</v>
      </c>
      <c r="L248">
        <f t="shared" si="7"/>
        <v>4</v>
      </c>
    </row>
    <row r="249" spans="1:12" x14ac:dyDescent="0.35">
      <c r="A249" s="98">
        <v>1</v>
      </c>
      <c r="B249" s="33">
        <v>1</v>
      </c>
      <c r="C249">
        <f t="shared" si="6"/>
        <v>2</v>
      </c>
      <c r="J249" s="98">
        <v>3</v>
      </c>
      <c r="K249" s="33">
        <v>3</v>
      </c>
      <c r="L249">
        <f t="shared" si="7"/>
        <v>6</v>
      </c>
    </row>
    <row r="250" spans="1:12" x14ac:dyDescent="0.35">
      <c r="A250" s="96">
        <v>3</v>
      </c>
      <c r="B250" s="43">
        <v>3</v>
      </c>
      <c r="C250">
        <f t="shared" si="6"/>
        <v>6</v>
      </c>
      <c r="J250" s="96">
        <v>3</v>
      </c>
      <c r="K250" s="43">
        <v>3</v>
      </c>
      <c r="L250">
        <f t="shared" si="7"/>
        <v>6</v>
      </c>
    </row>
    <row r="251" spans="1:12" x14ac:dyDescent="0.35">
      <c r="A251" s="96">
        <v>3</v>
      </c>
      <c r="B251" s="43">
        <v>3</v>
      </c>
      <c r="C251">
        <f t="shared" si="6"/>
        <v>6</v>
      </c>
      <c r="J251" s="96">
        <v>3</v>
      </c>
      <c r="K251" s="43">
        <v>3</v>
      </c>
      <c r="L251">
        <f t="shared" si="7"/>
        <v>6</v>
      </c>
    </row>
    <row r="252" spans="1:12" x14ac:dyDescent="0.35">
      <c r="A252" s="96">
        <v>3</v>
      </c>
      <c r="B252" s="43">
        <v>3</v>
      </c>
      <c r="C252">
        <f t="shared" si="6"/>
        <v>6</v>
      </c>
      <c r="J252" s="96">
        <v>4</v>
      </c>
      <c r="K252" s="43">
        <v>4</v>
      </c>
      <c r="L252">
        <f t="shared" si="7"/>
        <v>8</v>
      </c>
    </row>
    <row r="253" spans="1:12" x14ac:dyDescent="0.35">
      <c r="A253" s="96">
        <v>5</v>
      </c>
      <c r="B253" s="43">
        <v>5</v>
      </c>
      <c r="C253">
        <f t="shared" si="6"/>
        <v>10</v>
      </c>
      <c r="J253" s="96">
        <v>5</v>
      </c>
      <c r="K253" s="43">
        <v>5</v>
      </c>
      <c r="L253">
        <f t="shared" si="7"/>
        <v>10</v>
      </c>
    </row>
    <row r="254" spans="1:12" x14ac:dyDescent="0.35">
      <c r="A254" s="96">
        <v>3</v>
      </c>
      <c r="B254" s="43">
        <v>3</v>
      </c>
      <c r="C254">
        <f t="shared" si="6"/>
        <v>6</v>
      </c>
      <c r="J254" s="96">
        <v>3</v>
      </c>
      <c r="K254" s="43">
        <v>3</v>
      </c>
      <c r="L254">
        <f t="shared" si="7"/>
        <v>6</v>
      </c>
    </row>
    <row r="255" spans="1:12" x14ac:dyDescent="0.35">
      <c r="A255" s="96">
        <v>2</v>
      </c>
      <c r="B255" s="36">
        <v>2</v>
      </c>
      <c r="C255">
        <f t="shared" si="6"/>
        <v>4</v>
      </c>
      <c r="J255" s="96">
        <v>5</v>
      </c>
      <c r="K255" s="36">
        <v>5</v>
      </c>
      <c r="L255">
        <f t="shared" si="7"/>
        <v>10</v>
      </c>
    </row>
    <row r="256" spans="1:12" x14ac:dyDescent="0.35">
      <c r="A256" s="96">
        <v>2</v>
      </c>
      <c r="B256" s="36">
        <v>2</v>
      </c>
      <c r="C256">
        <f t="shared" si="6"/>
        <v>4</v>
      </c>
      <c r="J256" s="96">
        <v>5</v>
      </c>
      <c r="K256" s="36">
        <v>5</v>
      </c>
      <c r="L256">
        <f t="shared" si="7"/>
        <v>10</v>
      </c>
    </row>
    <row r="257" spans="1:12" x14ac:dyDescent="0.35">
      <c r="A257" s="96">
        <v>3</v>
      </c>
      <c r="B257" s="36">
        <v>1</v>
      </c>
      <c r="C257">
        <f t="shared" si="6"/>
        <v>4</v>
      </c>
      <c r="J257" s="96">
        <v>5</v>
      </c>
      <c r="K257" s="36">
        <v>5</v>
      </c>
      <c r="L257">
        <f t="shared" si="7"/>
        <v>10</v>
      </c>
    </row>
    <row r="258" spans="1:12" x14ac:dyDescent="0.35">
      <c r="A258" s="99">
        <v>3</v>
      </c>
      <c r="B258" s="20">
        <v>3</v>
      </c>
      <c r="C258">
        <f t="shared" si="6"/>
        <v>6</v>
      </c>
      <c r="J258" s="99">
        <v>2</v>
      </c>
      <c r="K258" s="20">
        <v>2</v>
      </c>
      <c r="L258">
        <f t="shared" si="7"/>
        <v>4</v>
      </c>
    </row>
    <row r="259" spans="1:12" x14ac:dyDescent="0.35">
      <c r="A259" s="99">
        <v>3</v>
      </c>
      <c r="B259" s="20">
        <v>3</v>
      </c>
      <c r="C259">
        <f t="shared" ref="C259:C322" si="8">A259+B259</f>
        <v>6</v>
      </c>
      <c r="J259" s="99">
        <v>3</v>
      </c>
      <c r="K259" s="20">
        <v>3</v>
      </c>
      <c r="L259">
        <f t="shared" ref="L259:L322" si="9">J259+K259</f>
        <v>6</v>
      </c>
    </row>
    <row r="260" spans="1:12" x14ac:dyDescent="0.35">
      <c r="A260" s="99">
        <v>2</v>
      </c>
      <c r="B260" s="20">
        <v>2</v>
      </c>
      <c r="C260">
        <f t="shared" si="8"/>
        <v>4</v>
      </c>
      <c r="J260" s="99">
        <v>4</v>
      </c>
      <c r="K260" s="20">
        <v>4</v>
      </c>
      <c r="L260">
        <f t="shared" si="9"/>
        <v>8</v>
      </c>
    </row>
    <row r="261" spans="1:12" x14ac:dyDescent="0.35">
      <c r="A261" s="100">
        <v>1</v>
      </c>
      <c r="B261" s="20">
        <v>1</v>
      </c>
      <c r="C261">
        <f t="shared" si="8"/>
        <v>2</v>
      </c>
      <c r="J261" s="100">
        <v>3</v>
      </c>
      <c r="K261" s="20">
        <v>1</v>
      </c>
      <c r="L261">
        <f t="shared" si="9"/>
        <v>4</v>
      </c>
    </row>
    <row r="262" spans="1:12" x14ac:dyDescent="0.35">
      <c r="A262" s="99">
        <v>2</v>
      </c>
      <c r="B262" s="20">
        <v>2</v>
      </c>
      <c r="C262">
        <f t="shared" si="8"/>
        <v>4</v>
      </c>
      <c r="J262" s="99">
        <v>2</v>
      </c>
      <c r="K262" s="20">
        <v>2</v>
      </c>
      <c r="L262">
        <f t="shared" si="9"/>
        <v>4</v>
      </c>
    </row>
    <row r="263" spans="1:12" x14ac:dyDescent="0.35">
      <c r="A263" s="99">
        <v>1</v>
      </c>
      <c r="B263" s="20">
        <v>1</v>
      </c>
      <c r="C263">
        <f t="shared" si="8"/>
        <v>2</v>
      </c>
      <c r="J263" s="99">
        <v>1</v>
      </c>
      <c r="K263" s="20">
        <v>1</v>
      </c>
      <c r="L263">
        <f t="shared" si="9"/>
        <v>2</v>
      </c>
    </row>
    <row r="264" spans="1:12" x14ac:dyDescent="0.35">
      <c r="A264" s="100">
        <v>1</v>
      </c>
      <c r="B264" s="20">
        <v>1</v>
      </c>
      <c r="C264">
        <f t="shared" si="8"/>
        <v>2</v>
      </c>
      <c r="J264" s="100">
        <v>1</v>
      </c>
      <c r="K264" s="20">
        <v>1</v>
      </c>
      <c r="L264">
        <f t="shared" si="9"/>
        <v>2</v>
      </c>
    </row>
    <row r="265" spans="1:12" x14ac:dyDescent="0.35">
      <c r="A265" s="100">
        <v>3</v>
      </c>
      <c r="B265" s="20">
        <v>1</v>
      </c>
      <c r="C265">
        <f t="shared" si="8"/>
        <v>4</v>
      </c>
      <c r="J265" s="100">
        <v>3</v>
      </c>
      <c r="K265" s="20">
        <v>3</v>
      </c>
      <c r="L265">
        <f t="shared" si="9"/>
        <v>6</v>
      </c>
    </row>
    <row r="266" spans="1:12" x14ac:dyDescent="0.35">
      <c r="A266" s="99">
        <v>3</v>
      </c>
      <c r="B266" s="20">
        <v>3</v>
      </c>
      <c r="C266">
        <f t="shared" si="8"/>
        <v>6</v>
      </c>
      <c r="J266" s="99">
        <v>3</v>
      </c>
      <c r="K266" s="20">
        <v>3</v>
      </c>
      <c r="L266">
        <f t="shared" si="9"/>
        <v>6</v>
      </c>
    </row>
    <row r="267" spans="1:12" x14ac:dyDescent="0.35">
      <c r="A267" s="99">
        <v>3</v>
      </c>
      <c r="B267" s="20">
        <v>3</v>
      </c>
      <c r="C267">
        <f t="shared" si="8"/>
        <v>6</v>
      </c>
      <c r="J267" s="99">
        <v>4</v>
      </c>
      <c r="K267" s="20">
        <v>4</v>
      </c>
      <c r="L267">
        <f t="shared" si="9"/>
        <v>8</v>
      </c>
    </row>
    <row r="268" spans="1:12" x14ac:dyDescent="0.35">
      <c r="A268" s="100">
        <v>2</v>
      </c>
      <c r="B268" s="20">
        <v>2</v>
      </c>
      <c r="C268">
        <f t="shared" si="8"/>
        <v>4</v>
      </c>
      <c r="J268" s="100">
        <v>3</v>
      </c>
      <c r="K268" s="20">
        <v>3</v>
      </c>
      <c r="L268">
        <f t="shared" si="9"/>
        <v>6</v>
      </c>
    </row>
    <row r="269" spans="1:12" x14ac:dyDescent="0.35">
      <c r="A269" s="99">
        <v>5</v>
      </c>
      <c r="B269" s="20">
        <v>5</v>
      </c>
      <c r="C269">
        <f t="shared" si="8"/>
        <v>10</v>
      </c>
      <c r="J269" s="99">
        <v>5</v>
      </c>
      <c r="K269" s="20">
        <v>5</v>
      </c>
      <c r="L269">
        <f t="shared" si="9"/>
        <v>10</v>
      </c>
    </row>
    <row r="270" spans="1:12" x14ac:dyDescent="0.35">
      <c r="A270" s="100">
        <v>3</v>
      </c>
      <c r="B270" s="20">
        <v>3</v>
      </c>
      <c r="C270">
        <f t="shared" si="8"/>
        <v>6</v>
      </c>
      <c r="J270" s="100">
        <v>5</v>
      </c>
      <c r="K270" s="20">
        <v>5</v>
      </c>
      <c r="L270">
        <f t="shared" si="9"/>
        <v>10</v>
      </c>
    </row>
    <row r="271" spans="1:12" x14ac:dyDescent="0.35">
      <c r="A271" s="99">
        <v>3</v>
      </c>
      <c r="B271" s="20">
        <v>3</v>
      </c>
      <c r="C271">
        <f t="shared" si="8"/>
        <v>6</v>
      </c>
      <c r="J271" s="99">
        <v>2</v>
      </c>
      <c r="K271" s="20">
        <v>2</v>
      </c>
      <c r="L271">
        <f t="shared" si="9"/>
        <v>4</v>
      </c>
    </row>
    <row r="272" spans="1:12" x14ac:dyDescent="0.35">
      <c r="A272" s="99">
        <v>3</v>
      </c>
      <c r="B272" s="20">
        <v>3</v>
      </c>
      <c r="C272">
        <f t="shared" si="8"/>
        <v>6</v>
      </c>
      <c r="J272" s="99">
        <v>2</v>
      </c>
      <c r="K272" s="20">
        <v>2</v>
      </c>
      <c r="L272">
        <f t="shared" si="9"/>
        <v>4</v>
      </c>
    </row>
    <row r="273" spans="1:12" x14ac:dyDescent="0.35">
      <c r="A273" s="100">
        <v>2</v>
      </c>
      <c r="B273" s="20">
        <v>2</v>
      </c>
      <c r="C273">
        <f t="shared" si="8"/>
        <v>4</v>
      </c>
      <c r="J273" s="100">
        <v>2</v>
      </c>
      <c r="K273" s="20">
        <v>2</v>
      </c>
      <c r="L273">
        <f t="shared" si="9"/>
        <v>4</v>
      </c>
    </row>
    <row r="274" spans="1:12" x14ac:dyDescent="0.35">
      <c r="A274" s="100">
        <v>1</v>
      </c>
      <c r="B274" s="20">
        <v>1</v>
      </c>
      <c r="C274">
        <f t="shared" si="8"/>
        <v>2</v>
      </c>
      <c r="J274" s="100">
        <v>1</v>
      </c>
      <c r="K274" s="29">
        <v>1</v>
      </c>
      <c r="L274">
        <f t="shared" si="9"/>
        <v>2</v>
      </c>
    </row>
    <row r="275" spans="1:12" x14ac:dyDescent="0.35">
      <c r="A275" s="99">
        <v>3</v>
      </c>
      <c r="B275" s="20">
        <v>3</v>
      </c>
      <c r="C275">
        <f t="shared" si="8"/>
        <v>6</v>
      </c>
      <c r="J275" s="99">
        <v>4</v>
      </c>
      <c r="K275" s="20">
        <v>4</v>
      </c>
      <c r="L275">
        <f t="shared" si="9"/>
        <v>8</v>
      </c>
    </row>
    <row r="276" spans="1:12" x14ac:dyDescent="0.35">
      <c r="A276" s="99">
        <v>1</v>
      </c>
      <c r="B276" s="20">
        <v>1</v>
      </c>
      <c r="C276">
        <f t="shared" si="8"/>
        <v>2</v>
      </c>
      <c r="J276" s="99">
        <v>3</v>
      </c>
      <c r="K276" s="20">
        <v>3</v>
      </c>
      <c r="L276">
        <f t="shared" si="9"/>
        <v>6</v>
      </c>
    </row>
    <row r="277" spans="1:12" x14ac:dyDescent="0.35">
      <c r="A277" s="99">
        <v>3</v>
      </c>
      <c r="B277" s="20">
        <v>3</v>
      </c>
      <c r="C277">
        <f t="shared" si="8"/>
        <v>6</v>
      </c>
      <c r="J277" s="99">
        <v>5</v>
      </c>
      <c r="K277" s="20">
        <v>5</v>
      </c>
      <c r="L277">
        <f t="shared" si="9"/>
        <v>10</v>
      </c>
    </row>
    <row r="278" spans="1:12" x14ac:dyDescent="0.35">
      <c r="A278" s="99">
        <v>1</v>
      </c>
      <c r="B278" s="20">
        <v>1</v>
      </c>
      <c r="C278">
        <f t="shared" si="8"/>
        <v>2</v>
      </c>
      <c r="J278" s="99">
        <v>1</v>
      </c>
      <c r="K278" s="20">
        <v>1</v>
      </c>
      <c r="L278">
        <f t="shared" si="9"/>
        <v>2</v>
      </c>
    </row>
    <row r="279" spans="1:12" x14ac:dyDescent="0.35">
      <c r="A279" s="99">
        <v>1</v>
      </c>
      <c r="B279" s="20">
        <v>1</v>
      </c>
      <c r="C279">
        <f t="shared" si="8"/>
        <v>2</v>
      </c>
      <c r="J279" s="99">
        <v>1</v>
      </c>
      <c r="K279" s="20">
        <v>1</v>
      </c>
      <c r="L279">
        <f t="shared" si="9"/>
        <v>2</v>
      </c>
    </row>
    <row r="280" spans="1:12" x14ac:dyDescent="0.35">
      <c r="A280" s="100">
        <v>1</v>
      </c>
      <c r="B280" s="20">
        <v>1</v>
      </c>
      <c r="C280">
        <f t="shared" si="8"/>
        <v>2</v>
      </c>
      <c r="J280" s="100">
        <v>1</v>
      </c>
      <c r="K280" s="20">
        <v>1</v>
      </c>
      <c r="L280">
        <f t="shared" si="9"/>
        <v>2</v>
      </c>
    </row>
    <row r="281" spans="1:12" x14ac:dyDescent="0.35">
      <c r="A281" s="99">
        <v>2</v>
      </c>
      <c r="B281" s="20">
        <v>2</v>
      </c>
      <c r="C281">
        <f t="shared" si="8"/>
        <v>4</v>
      </c>
      <c r="J281" s="99">
        <v>2</v>
      </c>
      <c r="K281" s="20">
        <v>2</v>
      </c>
      <c r="L281">
        <f t="shared" si="9"/>
        <v>4</v>
      </c>
    </row>
    <row r="282" spans="1:12" x14ac:dyDescent="0.35">
      <c r="A282" s="100">
        <v>2</v>
      </c>
      <c r="B282" s="20">
        <v>2</v>
      </c>
      <c r="C282">
        <f t="shared" si="8"/>
        <v>4</v>
      </c>
      <c r="J282" s="100">
        <v>4</v>
      </c>
      <c r="K282" s="20">
        <v>4</v>
      </c>
      <c r="L282">
        <f t="shared" si="9"/>
        <v>8</v>
      </c>
    </row>
    <row r="283" spans="1:12" x14ac:dyDescent="0.35">
      <c r="A283" s="99">
        <v>3</v>
      </c>
      <c r="B283" s="20">
        <v>3</v>
      </c>
      <c r="C283">
        <f t="shared" si="8"/>
        <v>6</v>
      </c>
      <c r="J283" s="99">
        <v>4</v>
      </c>
      <c r="K283" s="20">
        <v>4</v>
      </c>
      <c r="L283">
        <f t="shared" si="9"/>
        <v>8</v>
      </c>
    </row>
    <row r="284" spans="1:12" x14ac:dyDescent="0.35">
      <c r="A284" s="100">
        <v>1</v>
      </c>
      <c r="B284" s="20">
        <v>1</v>
      </c>
      <c r="C284">
        <f t="shared" si="8"/>
        <v>2</v>
      </c>
      <c r="J284" s="100">
        <v>2</v>
      </c>
      <c r="K284" s="20">
        <v>2</v>
      </c>
      <c r="L284">
        <f t="shared" si="9"/>
        <v>4</v>
      </c>
    </row>
    <row r="285" spans="1:12" x14ac:dyDescent="0.35">
      <c r="A285" s="100">
        <v>1</v>
      </c>
      <c r="B285" s="20">
        <v>1</v>
      </c>
      <c r="C285">
        <f t="shared" si="8"/>
        <v>2</v>
      </c>
      <c r="J285" s="100">
        <v>2</v>
      </c>
      <c r="K285" s="20">
        <v>2</v>
      </c>
      <c r="L285">
        <f t="shared" si="9"/>
        <v>4</v>
      </c>
    </row>
    <row r="286" spans="1:12" x14ac:dyDescent="0.35">
      <c r="A286" s="99">
        <v>2</v>
      </c>
      <c r="B286" s="20">
        <v>2</v>
      </c>
      <c r="C286">
        <f t="shared" si="8"/>
        <v>4</v>
      </c>
      <c r="J286" s="99">
        <v>3</v>
      </c>
      <c r="K286" s="20">
        <v>3</v>
      </c>
      <c r="L286">
        <f t="shared" si="9"/>
        <v>6</v>
      </c>
    </row>
    <row r="287" spans="1:12" x14ac:dyDescent="0.35">
      <c r="A287" s="99">
        <v>2</v>
      </c>
      <c r="B287" s="20">
        <v>2</v>
      </c>
      <c r="C287">
        <f t="shared" si="8"/>
        <v>4</v>
      </c>
      <c r="J287" s="99">
        <v>3</v>
      </c>
      <c r="K287" s="20">
        <v>3</v>
      </c>
      <c r="L287">
        <f t="shared" si="9"/>
        <v>6</v>
      </c>
    </row>
    <row r="288" spans="1:12" x14ac:dyDescent="0.35">
      <c r="A288" s="99">
        <v>2</v>
      </c>
      <c r="B288" s="20">
        <v>2</v>
      </c>
      <c r="C288">
        <f t="shared" si="8"/>
        <v>4</v>
      </c>
      <c r="J288" s="99">
        <v>3</v>
      </c>
      <c r="K288" s="20">
        <v>3</v>
      </c>
      <c r="L288">
        <f t="shared" si="9"/>
        <v>6</v>
      </c>
    </row>
    <row r="289" spans="1:12" x14ac:dyDescent="0.35">
      <c r="A289" s="100">
        <v>4</v>
      </c>
      <c r="B289" s="20">
        <v>4</v>
      </c>
      <c r="C289">
        <f t="shared" si="8"/>
        <v>8</v>
      </c>
      <c r="J289" s="100">
        <v>5</v>
      </c>
      <c r="K289" s="20">
        <v>5</v>
      </c>
      <c r="L289">
        <f t="shared" si="9"/>
        <v>10</v>
      </c>
    </row>
    <row r="290" spans="1:12" x14ac:dyDescent="0.35">
      <c r="A290" s="99">
        <v>2</v>
      </c>
      <c r="B290" s="20">
        <v>2</v>
      </c>
      <c r="C290">
        <f t="shared" si="8"/>
        <v>4</v>
      </c>
      <c r="J290" s="99">
        <v>3</v>
      </c>
      <c r="K290" s="20">
        <v>3</v>
      </c>
      <c r="L290">
        <f t="shared" si="9"/>
        <v>6</v>
      </c>
    </row>
    <row r="291" spans="1:12" x14ac:dyDescent="0.35">
      <c r="A291" s="99">
        <v>3</v>
      </c>
      <c r="B291" s="20">
        <v>3</v>
      </c>
      <c r="C291">
        <f t="shared" si="8"/>
        <v>6</v>
      </c>
      <c r="J291" s="99">
        <v>3</v>
      </c>
      <c r="K291" s="20">
        <v>3</v>
      </c>
      <c r="L291">
        <f t="shared" si="9"/>
        <v>6</v>
      </c>
    </row>
    <row r="292" spans="1:12" x14ac:dyDescent="0.35">
      <c r="A292" s="100">
        <v>3</v>
      </c>
      <c r="B292" s="20">
        <v>3</v>
      </c>
      <c r="C292">
        <f t="shared" si="8"/>
        <v>6</v>
      </c>
      <c r="J292" s="100">
        <v>2</v>
      </c>
      <c r="K292" s="20">
        <v>2</v>
      </c>
      <c r="L292">
        <f t="shared" si="9"/>
        <v>4</v>
      </c>
    </row>
    <row r="293" spans="1:12" x14ac:dyDescent="0.35">
      <c r="A293" s="99">
        <v>4</v>
      </c>
      <c r="B293" s="20">
        <v>4</v>
      </c>
      <c r="C293">
        <f t="shared" si="8"/>
        <v>8</v>
      </c>
      <c r="J293" s="99">
        <v>4</v>
      </c>
      <c r="K293" s="20">
        <v>4</v>
      </c>
      <c r="L293">
        <f t="shared" si="9"/>
        <v>8</v>
      </c>
    </row>
    <row r="294" spans="1:12" x14ac:dyDescent="0.35">
      <c r="A294" s="100">
        <v>1</v>
      </c>
      <c r="B294" s="20">
        <v>1</v>
      </c>
      <c r="C294">
        <f t="shared" si="8"/>
        <v>2</v>
      </c>
      <c r="J294" s="100">
        <v>1</v>
      </c>
      <c r="K294" s="20">
        <v>1</v>
      </c>
      <c r="L294">
        <f t="shared" si="9"/>
        <v>2</v>
      </c>
    </row>
    <row r="295" spans="1:12" x14ac:dyDescent="0.35">
      <c r="A295" s="100">
        <v>2</v>
      </c>
      <c r="B295" s="20">
        <v>2</v>
      </c>
      <c r="C295">
        <f t="shared" si="8"/>
        <v>4</v>
      </c>
      <c r="J295" s="100">
        <v>4</v>
      </c>
      <c r="K295" s="20">
        <v>4</v>
      </c>
      <c r="L295">
        <f t="shared" si="9"/>
        <v>8</v>
      </c>
    </row>
    <row r="296" spans="1:12" x14ac:dyDescent="0.35">
      <c r="A296" s="100">
        <v>5</v>
      </c>
      <c r="B296" s="20">
        <v>5</v>
      </c>
      <c r="C296">
        <f t="shared" si="8"/>
        <v>10</v>
      </c>
      <c r="J296" s="100">
        <v>5</v>
      </c>
      <c r="K296" s="20">
        <v>5</v>
      </c>
      <c r="L296">
        <f t="shared" si="9"/>
        <v>10</v>
      </c>
    </row>
    <row r="297" spans="1:12" x14ac:dyDescent="0.35">
      <c r="A297" s="99">
        <v>3</v>
      </c>
      <c r="B297" s="20">
        <v>3</v>
      </c>
      <c r="C297">
        <f t="shared" si="8"/>
        <v>6</v>
      </c>
      <c r="J297" s="99">
        <v>4</v>
      </c>
      <c r="K297" s="20">
        <v>4</v>
      </c>
      <c r="L297">
        <f t="shared" si="9"/>
        <v>8</v>
      </c>
    </row>
    <row r="298" spans="1:12" x14ac:dyDescent="0.35">
      <c r="A298" s="100">
        <v>2</v>
      </c>
      <c r="B298" s="20">
        <v>2</v>
      </c>
      <c r="C298">
        <f t="shared" si="8"/>
        <v>4</v>
      </c>
      <c r="J298" s="100">
        <v>4</v>
      </c>
      <c r="K298" s="20">
        <v>4</v>
      </c>
      <c r="L298">
        <f t="shared" si="9"/>
        <v>8</v>
      </c>
    </row>
    <row r="299" spans="1:12" x14ac:dyDescent="0.35">
      <c r="A299" s="99">
        <v>2</v>
      </c>
      <c r="B299" s="20">
        <v>2</v>
      </c>
      <c r="C299">
        <f t="shared" si="8"/>
        <v>4</v>
      </c>
      <c r="J299" s="99">
        <v>2</v>
      </c>
      <c r="K299" s="20">
        <v>2</v>
      </c>
      <c r="L299">
        <f t="shared" si="9"/>
        <v>4</v>
      </c>
    </row>
    <row r="300" spans="1:12" x14ac:dyDescent="0.35">
      <c r="A300" s="100">
        <v>2</v>
      </c>
      <c r="B300" s="20">
        <v>2</v>
      </c>
      <c r="C300">
        <f t="shared" si="8"/>
        <v>4</v>
      </c>
      <c r="J300" s="100">
        <v>4</v>
      </c>
      <c r="K300" s="20">
        <v>4</v>
      </c>
      <c r="L300">
        <f t="shared" si="9"/>
        <v>8</v>
      </c>
    </row>
    <row r="301" spans="1:12" x14ac:dyDescent="0.35">
      <c r="A301" s="99">
        <v>1</v>
      </c>
      <c r="B301" s="20">
        <v>1</v>
      </c>
      <c r="C301">
        <f t="shared" si="8"/>
        <v>2</v>
      </c>
      <c r="J301" s="99">
        <v>2</v>
      </c>
      <c r="K301" s="20">
        <v>2</v>
      </c>
      <c r="L301">
        <f t="shared" si="9"/>
        <v>4</v>
      </c>
    </row>
    <row r="302" spans="1:12" x14ac:dyDescent="0.35">
      <c r="A302" s="99">
        <v>4</v>
      </c>
      <c r="B302" s="20">
        <v>4</v>
      </c>
      <c r="C302">
        <f t="shared" si="8"/>
        <v>8</v>
      </c>
      <c r="J302" s="99">
        <v>3</v>
      </c>
      <c r="K302" s="20">
        <v>3</v>
      </c>
      <c r="L302">
        <f t="shared" si="9"/>
        <v>6</v>
      </c>
    </row>
    <row r="303" spans="1:12" x14ac:dyDescent="0.35">
      <c r="A303" s="99">
        <v>3</v>
      </c>
      <c r="B303" s="20">
        <v>3</v>
      </c>
      <c r="C303">
        <f t="shared" si="8"/>
        <v>6</v>
      </c>
      <c r="J303" s="99">
        <v>4</v>
      </c>
      <c r="K303" s="20">
        <v>4</v>
      </c>
      <c r="L303">
        <f t="shared" si="9"/>
        <v>8</v>
      </c>
    </row>
    <row r="304" spans="1:12" x14ac:dyDescent="0.35">
      <c r="A304" s="99">
        <v>3</v>
      </c>
      <c r="B304" s="20">
        <v>3</v>
      </c>
      <c r="C304">
        <f t="shared" si="8"/>
        <v>6</v>
      </c>
      <c r="J304" s="99">
        <v>4</v>
      </c>
      <c r="K304" s="20">
        <v>4</v>
      </c>
      <c r="L304">
        <f t="shared" si="9"/>
        <v>8</v>
      </c>
    </row>
    <row r="305" spans="1:12" x14ac:dyDescent="0.35">
      <c r="A305" s="99">
        <v>4</v>
      </c>
      <c r="B305" s="20">
        <v>4</v>
      </c>
      <c r="C305">
        <f t="shared" si="8"/>
        <v>8</v>
      </c>
      <c r="J305" s="99">
        <v>3</v>
      </c>
      <c r="K305" s="20">
        <v>3</v>
      </c>
      <c r="L305">
        <f t="shared" si="9"/>
        <v>6</v>
      </c>
    </row>
    <row r="306" spans="1:12" x14ac:dyDescent="0.35">
      <c r="A306" s="95">
        <v>2</v>
      </c>
      <c r="B306" s="2">
        <v>2</v>
      </c>
      <c r="C306">
        <f t="shared" si="8"/>
        <v>4</v>
      </c>
      <c r="J306" s="96">
        <v>4</v>
      </c>
      <c r="K306" s="2">
        <v>4</v>
      </c>
      <c r="L306">
        <f t="shared" si="9"/>
        <v>8</v>
      </c>
    </row>
    <row r="307" spans="1:12" x14ac:dyDescent="0.35">
      <c r="A307" s="95">
        <v>1</v>
      </c>
      <c r="B307" s="104">
        <v>1</v>
      </c>
      <c r="C307">
        <f t="shared" si="8"/>
        <v>2</v>
      </c>
      <c r="J307" s="96">
        <v>3</v>
      </c>
      <c r="K307" s="2">
        <v>3</v>
      </c>
      <c r="L307">
        <f t="shared" si="9"/>
        <v>6</v>
      </c>
    </row>
    <row r="308" spans="1:12" x14ac:dyDescent="0.35">
      <c r="A308" s="95">
        <v>2</v>
      </c>
      <c r="B308" s="2">
        <v>2</v>
      </c>
      <c r="C308">
        <f t="shared" si="8"/>
        <v>4</v>
      </c>
      <c r="J308" s="96">
        <v>2</v>
      </c>
      <c r="K308" s="2">
        <v>2</v>
      </c>
      <c r="L308">
        <f t="shared" si="9"/>
        <v>4</v>
      </c>
    </row>
    <row r="309" spans="1:12" x14ac:dyDescent="0.35">
      <c r="A309" s="101">
        <v>3</v>
      </c>
      <c r="B309" s="30">
        <v>3</v>
      </c>
      <c r="C309">
        <f t="shared" si="8"/>
        <v>6</v>
      </c>
      <c r="J309" s="103">
        <v>4</v>
      </c>
      <c r="K309" s="30">
        <v>4</v>
      </c>
      <c r="L309">
        <f t="shared" si="9"/>
        <v>8</v>
      </c>
    </row>
    <row r="310" spans="1:12" x14ac:dyDescent="0.35">
      <c r="A310" s="95">
        <v>1</v>
      </c>
      <c r="B310" s="104">
        <v>1</v>
      </c>
      <c r="C310">
        <f t="shared" si="8"/>
        <v>2</v>
      </c>
      <c r="J310" s="95">
        <v>2</v>
      </c>
      <c r="K310" s="2">
        <v>2</v>
      </c>
      <c r="L310">
        <f t="shared" si="9"/>
        <v>4</v>
      </c>
    </row>
    <row r="311" spans="1:12" x14ac:dyDescent="0.35">
      <c r="A311" s="101">
        <v>4</v>
      </c>
      <c r="B311" s="104">
        <v>4</v>
      </c>
      <c r="C311">
        <f t="shared" si="8"/>
        <v>8</v>
      </c>
      <c r="J311" s="103">
        <v>3</v>
      </c>
      <c r="K311" s="30">
        <v>3</v>
      </c>
      <c r="L311">
        <f t="shared" si="9"/>
        <v>6</v>
      </c>
    </row>
    <row r="312" spans="1:12" x14ac:dyDescent="0.35">
      <c r="A312" s="95">
        <v>3</v>
      </c>
      <c r="B312" s="2">
        <v>3</v>
      </c>
      <c r="C312">
        <f t="shared" si="8"/>
        <v>6</v>
      </c>
      <c r="J312" s="96">
        <v>3</v>
      </c>
      <c r="K312" s="2">
        <v>3</v>
      </c>
      <c r="L312">
        <f t="shared" si="9"/>
        <v>6</v>
      </c>
    </row>
    <row r="313" spans="1:12" x14ac:dyDescent="0.35">
      <c r="A313" s="105">
        <v>4</v>
      </c>
      <c r="B313" s="2">
        <v>4</v>
      </c>
      <c r="C313">
        <f t="shared" si="8"/>
        <v>8</v>
      </c>
      <c r="J313" s="95">
        <v>4</v>
      </c>
      <c r="K313" s="2">
        <v>4</v>
      </c>
      <c r="L313">
        <f t="shared" si="9"/>
        <v>8</v>
      </c>
    </row>
    <row r="314" spans="1:12" x14ac:dyDescent="0.35">
      <c r="A314" s="95">
        <v>2</v>
      </c>
      <c r="B314" s="104">
        <v>2</v>
      </c>
      <c r="C314">
        <f t="shared" si="8"/>
        <v>4</v>
      </c>
      <c r="J314" s="96">
        <v>4</v>
      </c>
      <c r="K314" s="2">
        <v>4</v>
      </c>
      <c r="L314">
        <f t="shared" si="9"/>
        <v>8</v>
      </c>
    </row>
    <row r="315" spans="1:12" x14ac:dyDescent="0.35">
      <c r="A315" s="101">
        <v>2</v>
      </c>
      <c r="B315" s="104">
        <v>2</v>
      </c>
      <c r="C315">
        <f t="shared" si="8"/>
        <v>4</v>
      </c>
      <c r="J315" s="103">
        <v>4</v>
      </c>
      <c r="K315" s="104">
        <v>4</v>
      </c>
      <c r="L315">
        <f t="shared" si="9"/>
        <v>8</v>
      </c>
    </row>
    <row r="316" spans="1:12" x14ac:dyDescent="0.35">
      <c r="A316" s="95">
        <v>2</v>
      </c>
      <c r="B316" s="2">
        <v>2</v>
      </c>
      <c r="C316">
        <f t="shared" si="8"/>
        <v>4</v>
      </c>
      <c r="J316" s="96">
        <v>3</v>
      </c>
      <c r="K316" s="2">
        <v>3</v>
      </c>
      <c r="L316">
        <f t="shared" si="9"/>
        <v>6</v>
      </c>
    </row>
    <row r="317" spans="1:12" x14ac:dyDescent="0.35">
      <c r="A317" s="95">
        <v>1</v>
      </c>
      <c r="B317" s="2">
        <v>1</v>
      </c>
      <c r="C317">
        <f t="shared" si="8"/>
        <v>2</v>
      </c>
      <c r="J317" s="96">
        <v>2</v>
      </c>
      <c r="K317" s="2">
        <v>2</v>
      </c>
      <c r="L317">
        <f t="shared" si="9"/>
        <v>4</v>
      </c>
    </row>
    <row r="318" spans="1:12" x14ac:dyDescent="0.35">
      <c r="A318" s="95">
        <v>1</v>
      </c>
      <c r="B318" s="104">
        <v>1</v>
      </c>
      <c r="C318">
        <f t="shared" si="8"/>
        <v>2</v>
      </c>
      <c r="J318" s="96">
        <v>3</v>
      </c>
      <c r="K318" s="2">
        <v>3</v>
      </c>
      <c r="L318">
        <f t="shared" si="9"/>
        <v>6</v>
      </c>
    </row>
    <row r="319" spans="1:12" x14ac:dyDescent="0.35">
      <c r="A319" s="95">
        <v>2</v>
      </c>
      <c r="B319" s="2">
        <v>4</v>
      </c>
      <c r="C319">
        <f t="shared" si="8"/>
        <v>6</v>
      </c>
      <c r="J319" s="97">
        <v>5</v>
      </c>
      <c r="K319" s="2">
        <v>5</v>
      </c>
      <c r="L319">
        <f t="shared" si="9"/>
        <v>10</v>
      </c>
    </row>
    <row r="320" spans="1:12" x14ac:dyDescent="0.35">
      <c r="A320" s="105">
        <v>3</v>
      </c>
      <c r="B320" s="2">
        <v>3</v>
      </c>
      <c r="C320">
        <f t="shared" si="8"/>
        <v>6</v>
      </c>
      <c r="J320" s="96">
        <v>3</v>
      </c>
      <c r="K320" s="104">
        <v>3</v>
      </c>
      <c r="L320">
        <f t="shared" si="9"/>
        <v>6</v>
      </c>
    </row>
    <row r="321" spans="1:12" x14ac:dyDescent="0.35">
      <c r="A321" s="95">
        <v>1</v>
      </c>
      <c r="B321" s="2">
        <v>3</v>
      </c>
      <c r="C321">
        <f t="shared" si="8"/>
        <v>4</v>
      </c>
      <c r="J321" s="96">
        <v>5</v>
      </c>
      <c r="K321" s="2">
        <v>5</v>
      </c>
      <c r="L321">
        <f t="shared" si="9"/>
        <v>10</v>
      </c>
    </row>
    <row r="322" spans="1:12" x14ac:dyDescent="0.35">
      <c r="A322" s="95">
        <v>3</v>
      </c>
      <c r="B322" s="2">
        <v>3</v>
      </c>
      <c r="C322">
        <f t="shared" si="8"/>
        <v>6</v>
      </c>
      <c r="J322" s="96">
        <v>5</v>
      </c>
      <c r="K322" s="2">
        <v>5</v>
      </c>
      <c r="L322">
        <f t="shared" si="9"/>
        <v>10</v>
      </c>
    </row>
    <row r="323" spans="1:12" x14ac:dyDescent="0.35">
      <c r="A323" s="105">
        <v>2</v>
      </c>
      <c r="B323" s="2">
        <v>2</v>
      </c>
      <c r="C323">
        <f t="shared" ref="C323:C354" si="10">A323+B323</f>
        <v>4</v>
      </c>
      <c r="J323" s="96">
        <v>2</v>
      </c>
      <c r="K323" s="2">
        <v>4</v>
      </c>
      <c r="L323">
        <f t="shared" ref="L323:L354" si="11">J323+K323</f>
        <v>6</v>
      </c>
    </row>
    <row r="324" spans="1:12" x14ac:dyDescent="0.35">
      <c r="A324" s="105">
        <v>3</v>
      </c>
      <c r="B324" s="2">
        <v>3</v>
      </c>
      <c r="C324">
        <f t="shared" si="10"/>
        <v>6</v>
      </c>
      <c r="J324" s="96">
        <v>4</v>
      </c>
      <c r="K324" s="2">
        <v>4</v>
      </c>
      <c r="L324">
        <f t="shared" si="11"/>
        <v>8</v>
      </c>
    </row>
    <row r="325" spans="1:12" x14ac:dyDescent="0.35">
      <c r="A325" s="105">
        <v>4</v>
      </c>
      <c r="B325" s="2">
        <v>4</v>
      </c>
      <c r="C325">
        <f t="shared" si="10"/>
        <v>8</v>
      </c>
      <c r="J325" s="96">
        <v>3</v>
      </c>
      <c r="K325" s="2">
        <v>3</v>
      </c>
      <c r="L325">
        <f t="shared" si="11"/>
        <v>6</v>
      </c>
    </row>
    <row r="326" spans="1:12" x14ac:dyDescent="0.35">
      <c r="A326" s="95">
        <v>5</v>
      </c>
      <c r="B326" s="2">
        <v>5</v>
      </c>
      <c r="C326">
        <f t="shared" si="10"/>
        <v>10</v>
      </c>
      <c r="J326" s="96">
        <v>5</v>
      </c>
      <c r="K326" s="2">
        <v>5</v>
      </c>
      <c r="L326">
        <f t="shared" si="11"/>
        <v>10</v>
      </c>
    </row>
    <row r="327" spans="1:12" x14ac:dyDescent="0.35">
      <c r="A327" s="95">
        <v>1</v>
      </c>
      <c r="B327" s="104">
        <v>1</v>
      </c>
      <c r="C327">
        <f t="shared" si="10"/>
        <v>2</v>
      </c>
      <c r="J327" s="96">
        <v>2</v>
      </c>
      <c r="K327" s="2">
        <v>2</v>
      </c>
      <c r="L327">
        <f t="shared" si="11"/>
        <v>4</v>
      </c>
    </row>
    <row r="328" spans="1:12" x14ac:dyDescent="0.35">
      <c r="A328" s="105">
        <v>4</v>
      </c>
      <c r="B328" s="2">
        <v>4</v>
      </c>
      <c r="C328">
        <f t="shared" si="10"/>
        <v>8</v>
      </c>
      <c r="J328" s="95">
        <v>3</v>
      </c>
      <c r="K328" s="2">
        <v>3</v>
      </c>
      <c r="L328">
        <f t="shared" si="11"/>
        <v>6</v>
      </c>
    </row>
    <row r="329" spans="1:12" x14ac:dyDescent="0.35">
      <c r="A329" s="95">
        <v>1</v>
      </c>
      <c r="B329" s="2">
        <v>3</v>
      </c>
      <c r="C329">
        <f t="shared" si="10"/>
        <v>4</v>
      </c>
      <c r="J329" s="96">
        <v>1</v>
      </c>
      <c r="K329" s="2">
        <v>1</v>
      </c>
      <c r="L329">
        <f t="shared" si="11"/>
        <v>2</v>
      </c>
    </row>
    <row r="330" spans="1:12" x14ac:dyDescent="0.35">
      <c r="A330" s="105">
        <v>2</v>
      </c>
      <c r="B330" s="2">
        <v>2</v>
      </c>
      <c r="C330">
        <f t="shared" si="10"/>
        <v>4</v>
      </c>
      <c r="J330" s="96">
        <v>3</v>
      </c>
      <c r="K330" s="104">
        <v>3</v>
      </c>
      <c r="L330">
        <f t="shared" si="11"/>
        <v>6</v>
      </c>
    </row>
    <row r="331" spans="1:12" x14ac:dyDescent="0.35">
      <c r="A331" s="105">
        <v>3</v>
      </c>
      <c r="B331" s="104">
        <v>3</v>
      </c>
      <c r="C331">
        <f t="shared" si="10"/>
        <v>6</v>
      </c>
      <c r="J331" s="96">
        <v>4</v>
      </c>
      <c r="K331" s="2">
        <v>4</v>
      </c>
      <c r="L331">
        <f t="shared" si="11"/>
        <v>8</v>
      </c>
    </row>
    <row r="332" spans="1:12" x14ac:dyDescent="0.35">
      <c r="A332" s="95">
        <v>3</v>
      </c>
      <c r="B332" s="2">
        <v>3</v>
      </c>
      <c r="C332">
        <f t="shared" si="10"/>
        <v>6</v>
      </c>
      <c r="J332" s="96">
        <v>4</v>
      </c>
      <c r="K332" s="2">
        <v>4</v>
      </c>
      <c r="L332">
        <f t="shared" si="11"/>
        <v>8</v>
      </c>
    </row>
    <row r="333" spans="1:12" x14ac:dyDescent="0.35">
      <c r="A333" s="95">
        <v>1</v>
      </c>
      <c r="B333" s="2">
        <v>1</v>
      </c>
      <c r="C333">
        <f t="shared" si="10"/>
        <v>2</v>
      </c>
      <c r="J333" s="96">
        <v>3</v>
      </c>
      <c r="K333" s="2">
        <v>3</v>
      </c>
      <c r="L333">
        <f t="shared" si="11"/>
        <v>6</v>
      </c>
    </row>
    <row r="334" spans="1:12" x14ac:dyDescent="0.35">
      <c r="A334" s="95">
        <v>1</v>
      </c>
      <c r="B334" s="2">
        <v>1</v>
      </c>
      <c r="C334">
        <f t="shared" si="10"/>
        <v>2</v>
      </c>
      <c r="J334" s="96">
        <v>1</v>
      </c>
      <c r="K334" s="104">
        <v>1</v>
      </c>
      <c r="L334">
        <f t="shared" si="11"/>
        <v>2</v>
      </c>
    </row>
    <row r="335" spans="1:12" x14ac:dyDescent="0.35">
      <c r="A335" s="95">
        <v>2</v>
      </c>
      <c r="B335" s="54">
        <v>2</v>
      </c>
      <c r="C335">
        <f t="shared" si="10"/>
        <v>4</v>
      </c>
      <c r="J335" s="96">
        <v>5</v>
      </c>
      <c r="K335" s="54">
        <v>5</v>
      </c>
      <c r="L335">
        <f t="shared" si="11"/>
        <v>10</v>
      </c>
    </row>
    <row r="336" spans="1:12" x14ac:dyDescent="0.35">
      <c r="A336" s="95">
        <v>4</v>
      </c>
      <c r="B336" s="104">
        <v>4</v>
      </c>
      <c r="C336">
        <f t="shared" si="10"/>
        <v>8</v>
      </c>
      <c r="J336" s="96">
        <v>4</v>
      </c>
      <c r="K336" s="2">
        <v>4</v>
      </c>
      <c r="L336">
        <f t="shared" si="11"/>
        <v>8</v>
      </c>
    </row>
    <row r="337" spans="1:12" x14ac:dyDescent="0.35">
      <c r="A337" s="95">
        <v>1</v>
      </c>
      <c r="B337" s="2">
        <v>1</v>
      </c>
      <c r="C337">
        <f t="shared" si="10"/>
        <v>2</v>
      </c>
      <c r="J337" s="96">
        <v>1</v>
      </c>
      <c r="K337" s="2">
        <v>1</v>
      </c>
      <c r="L337">
        <f t="shared" si="11"/>
        <v>2</v>
      </c>
    </row>
    <row r="338" spans="1:12" x14ac:dyDescent="0.35">
      <c r="A338" s="95">
        <v>1</v>
      </c>
      <c r="B338" s="104">
        <v>1</v>
      </c>
      <c r="C338">
        <f t="shared" si="10"/>
        <v>2</v>
      </c>
      <c r="J338" s="96">
        <v>3</v>
      </c>
      <c r="K338" s="2">
        <v>3</v>
      </c>
      <c r="L338">
        <f t="shared" si="11"/>
        <v>6</v>
      </c>
    </row>
    <row r="339" spans="1:12" x14ac:dyDescent="0.35">
      <c r="A339" s="95">
        <v>2</v>
      </c>
      <c r="B339" s="2">
        <v>2</v>
      </c>
      <c r="C339">
        <f t="shared" si="10"/>
        <v>4</v>
      </c>
      <c r="J339" s="95">
        <v>3</v>
      </c>
      <c r="K339" s="104">
        <v>3</v>
      </c>
      <c r="L339">
        <f t="shared" si="11"/>
        <v>6</v>
      </c>
    </row>
    <row r="340" spans="1:12" x14ac:dyDescent="0.35">
      <c r="A340" s="95">
        <v>2</v>
      </c>
      <c r="B340" s="2">
        <v>2</v>
      </c>
      <c r="C340">
        <f t="shared" si="10"/>
        <v>4</v>
      </c>
      <c r="J340" s="95">
        <v>5</v>
      </c>
      <c r="K340" s="2">
        <v>5</v>
      </c>
      <c r="L340">
        <f t="shared" si="11"/>
        <v>10</v>
      </c>
    </row>
    <row r="341" spans="1:12" x14ac:dyDescent="0.35">
      <c r="A341" s="95">
        <v>1</v>
      </c>
      <c r="B341" s="104">
        <v>1</v>
      </c>
      <c r="C341">
        <f t="shared" si="10"/>
        <v>2</v>
      </c>
      <c r="J341" s="96">
        <v>4</v>
      </c>
      <c r="K341" s="2">
        <v>4</v>
      </c>
      <c r="L341">
        <f t="shared" si="11"/>
        <v>8</v>
      </c>
    </row>
    <row r="342" spans="1:12" x14ac:dyDescent="0.35">
      <c r="A342" s="96">
        <v>1</v>
      </c>
      <c r="B342" s="2">
        <v>1</v>
      </c>
      <c r="C342">
        <f t="shared" si="10"/>
        <v>2</v>
      </c>
      <c r="J342" s="96">
        <v>3</v>
      </c>
      <c r="K342" s="104">
        <v>3</v>
      </c>
      <c r="L342">
        <f t="shared" si="11"/>
        <v>6</v>
      </c>
    </row>
    <row r="343" spans="1:12" x14ac:dyDescent="0.35">
      <c r="A343" s="95">
        <v>1</v>
      </c>
      <c r="B343" s="104">
        <v>1</v>
      </c>
      <c r="C343">
        <f t="shared" si="10"/>
        <v>2</v>
      </c>
      <c r="J343" s="95">
        <v>3</v>
      </c>
      <c r="K343" s="2">
        <v>3</v>
      </c>
      <c r="L343">
        <f t="shared" si="11"/>
        <v>6</v>
      </c>
    </row>
    <row r="344" spans="1:12" x14ac:dyDescent="0.35">
      <c r="A344" s="95">
        <v>3</v>
      </c>
      <c r="B344" s="2">
        <v>3</v>
      </c>
      <c r="C344">
        <f t="shared" si="10"/>
        <v>6</v>
      </c>
      <c r="J344" s="95">
        <v>5</v>
      </c>
      <c r="K344" s="2">
        <v>5</v>
      </c>
      <c r="L344">
        <f t="shared" si="11"/>
        <v>10</v>
      </c>
    </row>
    <row r="345" spans="1:12" x14ac:dyDescent="0.35">
      <c r="A345" s="96">
        <v>2</v>
      </c>
      <c r="B345" s="2">
        <v>2</v>
      </c>
      <c r="C345">
        <f t="shared" si="10"/>
        <v>4</v>
      </c>
      <c r="J345" s="96">
        <v>3</v>
      </c>
      <c r="K345" s="2">
        <v>3</v>
      </c>
      <c r="L345">
        <f t="shared" si="11"/>
        <v>6</v>
      </c>
    </row>
    <row r="346" spans="1:12" x14ac:dyDescent="0.35">
      <c r="A346" s="97">
        <v>2</v>
      </c>
      <c r="B346" s="2">
        <v>2</v>
      </c>
      <c r="C346">
        <f t="shared" si="10"/>
        <v>4</v>
      </c>
      <c r="J346" s="96">
        <v>5</v>
      </c>
      <c r="K346" s="2">
        <v>5</v>
      </c>
      <c r="L346">
        <f t="shared" si="11"/>
        <v>10</v>
      </c>
    </row>
    <row r="347" spans="1:12" x14ac:dyDescent="0.35">
      <c r="A347" s="95">
        <v>2</v>
      </c>
      <c r="B347" s="2">
        <v>2</v>
      </c>
      <c r="C347">
        <f t="shared" si="10"/>
        <v>4</v>
      </c>
      <c r="J347" s="95">
        <v>2</v>
      </c>
      <c r="K347" s="2">
        <v>2</v>
      </c>
      <c r="L347">
        <f t="shared" si="11"/>
        <v>4</v>
      </c>
    </row>
    <row r="348" spans="1:12" x14ac:dyDescent="0.35">
      <c r="A348" s="95">
        <v>2</v>
      </c>
      <c r="B348" s="2">
        <v>2</v>
      </c>
      <c r="C348">
        <f t="shared" si="10"/>
        <v>4</v>
      </c>
      <c r="J348" s="95">
        <v>4</v>
      </c>
      <c r="K348" s="2">
        <v>4</v>
      </c>
      <c r="L348">
        <f t="shared" si="11"/>
        <v>8</v>
      </c>
    </row>
    <row r="349" spans="1:12" x14ac:dyDescent="0.35">
      <c r="A349" s="95">
        <v>3</v>
      </c>
      <c r="B349" s="2">
        <v>1</v>
      </c>
      <c r="C349">
        <f t="shared" si="10"/>
        <v>4</v>
      </c>
      <c r="J349" s="105">
        <v>4</v>
      </c>
      <c r="K349" s="2">
        <v>4</v>
      </c>
      <c r="L349">
        <f t="shared" si="11"/>
        <v>8</v>
      </c>
    </row>
    <row r="350" spans="1:12" x14ac:dyDescent="0.35">
      <c r="A350" s="96">
        <v>3</v>
      </c>
      <c r="B350" s="2">
        <v>3</v>
      </c>
      <c r="C350">
        <f t="shared" si="10"/>
        <v>6</v>
      </c>
      <c r="J350" s="96">
        <v>5</v>
      </c>
      <c r="K350" s="2">
        <v>5</v>
      </c>
      <c r="L350">
        <f t="shared" si="11"/>
        <v>10</v>
      </c>
    </row>
    <row r="351" spans="1:12" x14ac:dyDescent="0.35">
      <c r="A351" s="95">
        <v>3</v>
      </c>
      <c r="B351" s="2">
        <v>3</v>
      </c>
      <c r="C351">
        <f t="shared" si="10"/>
        <v>6</v>
      </c>
      <c r="J351" s="95">
        <v>3</v>
      </c>
      <c r="K351" s="2">
        <v>3</v>
      </c>
      <c r="L351">
        <f t="shared" si="11"/>
        <v>6</v>
      </c>
    </row>
    <row r="352" spans="1:12" x14ac:dyDescent="0.35">
      <c r="A352" s="96">
        <v>4</v>
      </c>
      <c r="B352" s="2">
        <v>4</v>
      </c>
      <c r="C352">
        <f t="shared" si="10"/>
        <v>8</v>
      </c>
      <c r="J352" s="96">
        <v>5</v>
      </c>
      <c r="K352" s="2">
        <v>5</v>
      </c>
      <c r="L352">
        <f t="shared" si="11"/>
        <v>10</v>
      </c>
    </row>
    <row r="353" spans="1:12" x14ac:dyDescent="0.35">
      <c r="A353" s="96">
        <v>2</v>
      </c>
      <c r="B353" s="2">
        <v>2</v>
      </c>
      <c r="C353">
        <f t="shared" si="10"/>
        <v>4</v>
      </c>
      <c r="J353" s="96">
        <v>3</v>
      </c>
      <c r="K353" s="2">
        <v>3</v>
      </c>
      <c r="L353">
        <f t="shared" si="11"/>
        <v>6</v>
      </c>
    </row>
    <row r="354" spans="1:12" x14ac:dyDescent="0.35">
      <c r="A354" s="96">
        <v>3</v>
      </c>
      <c r="B354" s="2">
        <v>3</v>
      </c>
      <c r="C354">
        <f t="shared" si="10"/>
        <v>6</v>
      </c>
      <c r="J354" s="96">
        <v>5</v>
      </c>
      <c r="K354" s="2">
        <v>5</v>
      </c>
      <c r="L354">
        <f t="shared" si="11"/>
        <v>10</v>
      </c>
    </row>
    <row r="355" spans="1:12" x14ac:dyDescent="0.35">
      <c r="A355" s="102">
        <f>SUM(A2:A354)</f>
        <v>836</v>
      </c>
      <c r="B355" s="32">
        <f>SUM(B2:B354)</f>
        <v>836</v>
      </c>
      <c r="J355" s="102">
        <f>SUM(J2:J354)</f>
        <v>1065</v>
      </c>
      <c r="K355" s="32">
        <f>SUM(K2:K354)</f>
        <v>1065</v>
      </c>
    </row>
    <row r="356" spans="1:12" x14ac:dyDescent="0.35">
      <c r="B356" s="32"/>
    </row>
    <row r="357" spans="1:12" x14ac:dyDescent="0.35">
      <c r="B357" s="32"/>
    </row>
    <row r="369" spans="2:2" x14ac:dyDescent="0.35">
      <c r="B369" s="32"/>
    </row>
    <row r="370" spans="2:2" x14ac:dyDescent="0.35">
      <c r="B370" s="32"/>
    </row>
    <row r="371" spans="2:2" x14ac:dyDescent="0.35">
      <c r="B371" s="32"/>
    </row>
    <row r="372" spans="2:2" x14ac:dyDescent="0.35">
      <c r="B372" s="32"/>
    </row>
    <row r="373" spans="2:2" x14ac:dyDescent="0.35">
      <c r="B373" s="32"/>
    </row>
    <row r="374" spans="2:2" x14ac:dyDescent="0.35">
      <c r="B374" s="32"/>
    </row>
    <row r="375" spans="2:2" x14ac:dyDescent="0.35">
      <c r="B375" s="32"/>
    </row>
    <row r="376" spans="2:2" x14ac:dyDescent="0.35">
      <c r="B376" s="32"/>
    </row>
    <row r="377" spans="2:2" x14ac:dyDescent="0.35">
      <c r="B377" s="32"/>
    </row>
    <row r="378" spans="2:2" x14ac:dyDescent="0.35">
      <c r="B378" s="32"/>
    </row>
    <row r="379" spans="2:2" x14ac:dyDescent="0.35">
      <c r="B379" s="32"/>
    </row>
    <row r="380" spans="2:2" x14ac:dyDescent="0.35">
      <c r="B380" s="32"/>
    </row>
    <row r="381" spans="2:2" x14ac:dyDescent="0.35">
      <c r="B381" s="32"/>
    </row>
    <row r="382" spans="2:2" x14ac:dyDescent="0.35">
      <c r="B382" s="32"/>
    </row>
    <row r="383" spans="2:2" x14ac:dyDescent="0.35">
      <c r="B383" s="32"/>
    </row>
    <row r="384" spans="2:2" x14ac:dyDescent="0.35">
      <c r="B384" s="32"/>
    </row>
    <row r="385" spans="2:2" x14ac:dyDescent="0.35">
      <c r="B385" s="32"/>
    </row>
    <row r="386" spans="2:2" x14ac:dyDescent="0.35">
      <c r="B386" s="32"/>
    </row>
    <row r="387" spans="2:2" x14ac:dyDescent="0.35">
      <c r="B387" s="32"/>
    </row>
    <row r="388" spans="2:2" x14ac:dyDescent="0.35">
      <c r="B388" s="32"/>
    </row>
    <row r="389" spans="2:2" x14ac:dyDescent="0.35">
      <c r="B389" s="32"/>
    </row>
    <row r="390" spans="2:2" x14ac:dyDescent="0.35">
      <c r="B390" s="32"/>
    </row>
    <row r="391" spans="2:2" x14ac:dyDescent="0.35">
      <c r="B391" s="32"/>
    </row>
    <row r="392" spans="2:2" x14ac:dyDescent="0.35">
      <c r="B392" s="32"/>
    </row>
    <row r="393" spans="2:2" x14ac:dyDescent="0.35">
      <c r="B393" s="32"/>
    </row>
    <row r="394" spans="2:2" x14ac:dyDescent="0.35">
      <c r="B394" s="32"/>
    </row>
    <row r="395" spans="2:2" x14ac:dyDescent="0.35">
      <c r="B395" s="32"/>
    </row>
    <row r="396" spans="2:2" x14ac:dyDescent="0.35">
      <c r="B396" s="32"/>
    </row>
    <row r="397" spans="2:2" x14ac:dyDescent="0.35">
      <c r="B397" s="32"/>
    </row>
    <row r="398" spans="2:2" x14ac:dyDescent="0.35">
      <c r="B398" s="32"/>
    </row>
    <row r="399" spans="2:2" x14ac:dyDescent="0.35">
      <c r="B399" s="32"/>
    </row>
    <row r="400" spans="2:2" x14ac:dyDescent="0.35">
      <c r="B400" s="32"/>
    </row>
    <row r="401" spans="2:2" x14ac:dyDescent="0.35">
      <c r="B401" s="32"/>
    </row>
    <row r="402" spans="2:2" x14ac:dyDescent="0.35">
      <c r="B402" s="32"/>
    </row>
    <row r="403" spans="2:2" x14ac:dyDescent="0.35">
      <c r="B403" s="32"/>
    </row>
    <row r="404" spans="2:2" x14ac:dyDescent="0.35">
      <c r="B404" s="32"/>
    </row>
    <row r="405" spans="2:2" x14ac:dyDescent="0.35">
      <c r="B405" s="32"/>
    </row>
    <row r="406" spans="2:2" x14ac:dyDescent="0.35">
      <c r="B406" s="32"/>
    </row>
    <row r="407" spans="2:2" x14ac:dyDescent="0.35">
      <c r="B407" s="32"/>
    </row>
    <row r="408" spans="2:2" x14ac:dyDescent="0.35">
      <c r="B408" s="32"/>
    </row>
    <row r="409" spans="2:2" x14ac:dyDescent="0.35">
      <c r="B409" s="32"/>
    </row>
    <row r="410" spans="2:2" x14ac:dyDescent="0.35">
      <c r="B410" s="32"/>
    </row>
    <row r="411" spans="2:2" x14ac:dyDescent="0.35">
      <c r="B411" s="32"/>
    </row>
    <row r="412" spans="2:2" x14ac:dyDescent="0.35">
      <c r="B412" s="32"/>
    </row>
    <row r="413" spans="2:2" x14ac:dyDescent="0.35">
      <c r="B413" s="32"/>
    </row>
    <row r="414" spans="2:2" x14ac:dyDescent="0.35">
      <c r="B414" s="32"/>
    </row>
    <row r="415" spans="2:2" x14ac:dyDescent="0.35">
      <c r="B415" s="32"/>
    </row>
    <row r="416" spans="2:2" x14ac:dyDescent="0.35">
      <c r="B416" s="32"/>
    </row>
    <row r="417" spans="2:2" x14ac:dyDescent="0.35">
      <c r="B417" s="32"/>
    </row>
    <row r="418" spans="2:2" x14ac:dyDescent="0.35">
      <c r="B418" s="32"/>
    </row>
    <row r="419" spans="2:2" x14ac:dyDescent="0.35">
      <c r="B419" s="32"/>
    </row>
    <row r="420" spans="2:2" x14ac:dyDescent="0.35">
      <c r="B420" s="32"/>
    </row>
    <row r="421" spans="2:2" x14ac:dyDescent="0.35">
      <c r="B421" s="32"/>
    </row>
    <row r="422" spans="2:2" x14ac:dyDescent="0.35">
      <c r="B422" s="32"/>
    </row>
    <row r="423" spans="2:2" x14ac:dyDescent="0.35">
      <c r="B423" s="32"/>
    </row>
    <row r="424" spans="2:2" x14ac:dyDescent="0.35">
      <c r="B424" s="32"/>
    </row>
    <row r="425" spans="2:2" x14ac:dyDescent="0.35">
      <c r="B425" s="32"/>
    </row>
    <row r="426" spans="2:2" x14ac:dyDescent="0.35">
      <c r="B426" s="32"/>
    </row>
    <row r="427" spans="2:2" x14ac:dyDescent="0.35">
      <c r="B427" s="32"/>
    </row>
    <row r="428" spans="2:2" x14ac:dyDescent="0.35">
      <c r="B428" s="32"/>
    </row>
    <row r="429" spans="2:2" x14ac:dyDescent="0.35">
      <c r="B429" s="32"/>
    </row>
    <row r="430" spans="2:2" x14ac:dyDescent="0.35">
      <c r="B430" s="32"/>
    </row>
    <row r="431" spans="2:2" x14ac:dyDescent="0.35">
      <c r="B431" s="32"/>
    </row>
    <row r="432" spans="2:2" x14ac:dyDescent="0.35">
      <c r="B432" s="32"/>
    </row>
    <row r="433" spans="2:2" x14ac:dyDescent="0.35">
      <c r="B433" s="32"/>
    </row>
    <row r="434" spans="2:2" x14ac:dyDescent="0.35">
      <c r="B434" s="32"/>
    </row>
    <row r="435" spans="2:2" x14ac:dyDescent="0.35">
      <c r="B435" s="32"/>
    </row>
    <row r="436" spans="2:2" x14ac:dyDescent="0.35">
      <c r="B436" s="32"/>
    </row>
    <row r="437" spans="2:2" x14ac:dyDescent="0.35">
      <c r="B437" s="32"/>
    </row>
    <row r="438" spans="2:2" x14ac:dyDescent="0.35">
      <c r="B438" s="32"/>
    </row>
    <row r="439" spans="2:2" x14ac:dyDescent="0.35">
      <c r="B439" s="32"/>
    </row>
    <row r="440" spans="2:2" x14ac:dyDescent="0.35">
      <c r="B440" s="32"/>
    </row>
    <row r="441" spans="2:2" x14ac:dyDescent="0.35">
      <c r="B441" s="32"/>
    </row>
    <row r="442" spans="2:2" x14ac:dyDescent="0.35">
      <c r="B442" s="32"/>
    </row>
    <row r="443" spans="2:2" x14ac:dyDescent="0.35">
      <c r="B443" s="32"/>
    </row>
    <row r="444" spans="2:2" x14ac:dyDescent="0.35">
      <c r="B444" s="32"/>
    </row>
    <row r="445" spans="2:2" x14ac:dyDescent="0.35">
      <c r="B445" s="32"/>
    </row>
    <row r="446" spans="2:2" x14ac:dyDescent="0.35">
      <c r="B446" s="32"/>
    </row>
    <row r="447" spans="2:2" x14ac:dyDescent="0.35">
      <c r="B447" s="32"/>
    </row>
    <row r="448" spans="2:2" x14ac:dyDescent="0.35">
      <c r="B448" s="32"/>
    </row>
    <row r="449" spans="2:2" x14ac:dyDescent="0.35">
      <c r="B449" s="32"/>
    </row>
    <row r="450" spans="2:2" x14ac:dyDescent="0.35">
      <c r="B450" s="32"/>
    </row>
    <row r="451" spans="2:2" x14ac:dyDescent="0.35">
      <c r="B451" s="32"/>
    </row>
    <row r="452" spans="2:2" x14ac:dyDescent="0.35">
      <c r="B452" s="32"/>
    </row>
    <row r="453" spans="2:2" x14ac:dyDescent="0.35">
      <c r="B453" s="32"/>
    </row>
    <row r="454" spans="2:2" x14ac:dyDescent="0.35">
      <c r="B454" s="32"/>
    </row>
    <row r="455" spans="2:2" x14ac:dyDescent="0.35">
      <c r="B455" s="32"/>
    </row>
    <row r="456" spans="2:2" x14ac:dyDescent="0.35">
      <c r="B456" s="32"/>
    </row>
    <row r="457" spans="2:2" x14ac:dyDescent="0.35">
      <c r="B457" s="32"/>
    </row>
    <row r="458" spans="2:2" x14ac:dyDescent="0.35">
      <c r="B458" s="32"/>
    </row>
    <row r="459" spans="2:2" x14ac:dyDescent="0.35">
      <c r="B459" s="32"/>
    </row>
    <row r="460" spans="2:2" x14ac:dyDescent="0.35">
      <c r="B460" s="32"/>
    </row>
    <row r="461" spans="2:2" x14ac:dyDescent="0.35">
      <c r="B461" s="32"/>
    </row>
    <row r="462" spans="2:2" x14ac:dyDescent="0.35">
      <c r="B462" s="32"/>
    </row>
    <row r="463" spans="2:2" x14ac:dyDescent="0.35">
      <c r="B463" s="32"/>
    </row>
    <row r="464" spans="2:2" x14ac:dyDescent="0.35">
      <c r="B464" s="32"/>
    </row>
    <row r="465" spans="2:2" x14ac:dyDescent="0.35">
      <c r="B465" s="32"/>
    </row>
    <row r="466" spans="2:2" x14ac:dyDescent="0.35">
      <c r="B466" s="32"/>
    </row>
    <row r="467" spans="2:2" x14ac:dyDescent="0.35">
      <c r="B467" s="32"/>
    </row>
    <row r="468" spans="2:2" x14ac:dyDescent="0.35">
      <c r="B468" s="32"/>
    </row>
    <row r="469" spans="2:2" x14ac:dyDescent="0.35">
      <c r="B469" s="32"/>
    </row>
    <row r="470" spans="2:2" x14ac:dyDescent="0.35">
      <c r="B470" s="32"/>
    </row>
    <row r="471" spans="2:2" x14ac:dyDescent="0.35">
      <c r="B471" s="32"/>
    </row>
    <row r="472" spans="2:2" x14ac:dyDescent="0.35">
      <c r="B472" s="32"/>
    </row>
    <row r="473" spans="2:2" x14ac:dyDescent="0.35">
      <c r="B473" s="32"/>
    </row>
    <row r="474" spans="2:2" x14ac:dyDescent="0.35">
      <c r="B474" s="32"/>
    </row>
    <row r="475" spans="2:2" x14ac:dyDescent="0.35">
      <c r="B475" s="32"/>
    </row>
    <row r="476" spans="2:2" x14ac:dyDescent="0.35">
      <c r="B476" s="32"/>
    </row>
    <row r="477" spans="2:2" x14ac:dyDescent="0.35">
      <c r="B477" s="32"/>
    </row>
    <row r="478" spans="2:2" x14ac:dyDescent="0.35">
      <c r="B478" s="32"/>
    </row>
    <row r="479" spans="2:2" x14ac:dyDescent="0.35">
      <c r="B479" s="32"/>
    </row>
    <row r="480" spans="2:2" x14ac:dyDescent="0.35">
      <c r="B480" s="32"/>
    </row>
    <row r="481" spans="2:2" x14ac:dyDescent="0.35">
      <c r="B481" s="32"/>
    </row>
    <row r="482" spans="2:2" x14ac:dyDescent="0.35">
      <c r="B482" s="32"/>
    </row>
    <row r="483" spans="2:2" x14ac:dyDescent="0.35">
      <c r="B483" s="32"/>
    </row>
    <row r="484" spans="2:2" x14ac:dyDescent="0.35">
      <c r="B484" s="32"/>
    </row>
    <row r="485" spans="2:2" x14ac:dyDescent="0.35">
      <c r="B485" s="32"/>
    </row>
    <row r="486" spans="2:2" x14ac:dyDescent="0.35">
      <c r="B486" s="32"/>
    </row>
    <row r="487" spans="2:2" x14ac:dyDescent="0.35">
      <c r="B487" s="32"/>
    </row>
    <row r="488" spans="2:2" x14ac:dyDescent="0.35">
      <c r="B488" s="32"/>
    </row>
    <row r="489" spans="2:2" x14ac:dyDescent="0.35">
      <c r="B489" s="32"/>
    </row>
    <row r="490" spans="2:2" x14ac:dyDescent="0.35">
      <c r="B490" s="32"/>
    </row>
    <row r="491" spans="2:2" x14ac:dyDescent="0.35">
      <c r="B491" s="32"/>
    </row>
    <row r="492" spans="2:2" x14ac:dyDescent="0.35">
      <c r="B492" s="32"/>
    </row>
    <row r="493" spans="2:2" x14ac:dyDescent="0.35">
      <c r="B493" s="32"/>
    </row>
    <row r="494" spans="2:2" x14ac:dyDescent="0.35">
      <c r="B494" s="32"/>
    </row>
    <row r="495" spans="2:2" x14ac:dyDescent="0.35">
      <c r="B495" s="32"/>
    </row>
    <row r="496" spans="2:2" x14ac:dyDescent="0.35">
      <c r="B496" s="32"/>
    </row>
    <row r="497" spans="2:2" x14ac:dyDescent="0.35">
      <c r="B497" s="32"/>
    </row>
    <row r="498" spans="2:2" x14ac:dyDescent="0.35">
      <c r="B498" s="32"/>
    </row>
    <row r="499" spans="2:2" x14ac:dyDescent="0.35">
      <c r="B499" s="32"/>
    </row>
    <row r="500" spans="2:2" x14ac:dyDescent="0.35">
      <c r="B500" s="32"/>
    </row>
    <row r="501" spans="2:2" x14ac:dyDescent="0.35">
      <c r="B501" s="32"/>
    </row>
    <row r="502" spans="2:2" x14ac:dyDescent="0.35">
      <c r="B502" s="32"/>
    </row>
    <row r="503" spans="2:2" x14ac:dyDescent="0.35">
      <c r="B503" s="32"/>
    </row>
    <row r="504" spans="2:2" x14ac:dyDescent="0.35">
      <c r="B504" s="32"/>
    </row>
    <row r="505" spans="2:2" x14ac:dyDescent="0.35">
      <c r="B505" s="32"/>
    </row>
    <row r="506" spans="2:2" x14ac:dyDescent="0.35">
      <c r="B506" s="32"/>
    </row>
    <row r="507" spans="2:2" x14ac:dyDescent="0.35">
      <c r="B507" s="32"/>
    </row>
    <row r="508" spans="2:2" x14ac:dyDescent="0.35">
      <c r="B508" s="32"/>
    </row>
    <row r="509" spans="2:2" x14ac:dyDescent="0.35">
      <c r="B509" s="32"/>
    </row>
    <row r="510" spans="2:2" x14ac:dyDescent="0.35">
      <c r="B510" s="32"/>
    </row>
    <row r="511" spans="2:2" x14ac:dyDescent="0.35">
      <c r="B511" s="32"/>
    </row>
    <row r="512" spans="2:2" x14ac:dyDescent="0.35">
      <c r="B512" s="32"/>
    </row>
    <row r="513" spans="2:2" x14ac:dyDescent="0.35">
      <c r="B513" s="32"/>
    </row>
    <row r="514" spans="2:2" x14ac:dyDescent="0.35">
      <c r="B514" s="32"/>
    </row>
    <row r="515" spans="2:2" x14ac:dyDescent="0.35">
      <c r="B515" s="32"/>
    </row>
    <row r="516" spans="2:2" x14ac:dyDescent="0.35">
      <c r="B516" s="32"/>
    </row>
    <row r="517" spans="2:2" x14ac:dyDescent="0.35">
      <c r="B517" s="32"/>
    </row>
    <row r="518" spans="2:2" x14ac:dyDescent="0.35">
      <c r="B518" s="32"/>
    </row>
    <row r="519" spans="2:2" x14ac:dyDescent="0.35">
      <c r="B519" s="32"/>
    </row>
    <row r="520" spans="2:2" x14ac:dyDescent="0.35">
      <c r="B520" s="32"/>
    </row>
    <row r="521" spans="2:2" x14ac:dyDescent="0.35">
      <c r="B521" s="32"/>
    </row>
    <row r="522" spans="2:2" x14ac:dyDescent="0.35">
      <c r="B522" s="32"/>
    </row>
    <row r="523" spans="2:2" x14ac:dyDescent="0.35">
      <c r="B523" s="32"/>
    </row>
    <row r="524" spans="2:2" x14ac:dyDescent="0.35">
      <c r="B524" s="32"/>
    </row>
    <row r="525" spans="2:2" x14ac:dyDescent="0.35">
      <c r="B525" s="32"/>
    </row>
    <row r="526" spans="2:2" x14ac:dyDescent="0.35">
      <c r="B526" s="32"/>
    </row>
    <row r="527" spans="2:2" x14ac:dyDescent="0.35">
      <c r="B527" s="32"/>
    </row>
    <row r="528" spans="2:2" x14ac:dyDescent="0.35">
      <c r="B528" s="32"/>
    </row>
    <row r="529" spans="2:2" x14ac:dyDescent="0.35">
      <c r="B529" s="32"/>
    </row>
    <row r="530" spans="2:2" x14ac:dyDescent="0.35">
      <c r="B530" s="32"/>
    </row>
    <row r="531" spans="2:2" x14ac:dyDescent="0.35">
      <c r="B531" s="32"/>
    </row>
    <row r="532" spans="2:2" x14ac:dyDescent="0.35">
      <c r="B532" s="32"/>
    </row>
    <row r="533" spans="2:2" x14ac:dyDescent="0.35">
      <c r="B533" s="32"/>
    </row>
    <row r="534" spans="2:2" x14ac:dyDescent="0.35">
      <c r="B534" s="32"/>
    </row>
    <row r="535" spans="2:2" x14ac:dyDescent="0.35">
      <c r="B535" s="32"/>
    </row>
    <row r="536" spans="2:2" x14ac:dyDescent="0.35">
      <c r="B536" s="32"/>
    </row>
    <row r="537" spans="2:2" x14ac:dyDescent="0.35">
      <c r="B537" s="32"/>
    </row>
    <row r="538" spans="2:2" x14ac:dyDescent="0.35">
      <c r="B538" s="32"/>
    </row>
    <row r="539" spans="2:2" x14ac:dyDescent="0.35">
      <c r="B539" s="32"/>
    </row>
    <row r="540" spans="2:2" x14ac:dyDescent="0.35">
      <c r="B540" s="32"/>
    </row>
    <row r="541" spans="2:2" x14ac:dyDescent="0.35">
      <c r="B541" s="32"/>
    </row>
    <row r="542" spans="2:2" x14ac:dyDescent="0.35">
      <c r="B542" s="32"/>
    </row>
    <row r="543" spans="2:2" x14ac:dyDescent="0.35">
      <c r="B543" s="32"/>
    </row>
    <row r="544" spans="2:2" x14ac:dyDescent="0.35">
      <c r="B544" s="32"/>
    </row>
    <row r="545" spans="2:2" x14ac:dyDescent="0.35">
      <c r="B545" s="32"/>
    </row>
    <row r="546" spans="2:2" x14ac:dyDescent="0.35">
      <c r="B546" s="32"/>
    </row>
    <row r="547" spans="2:2" x14ac:dyDescent="0.35">
      <c r="B547" s="32"/>
    </row>
    <row r="548" spans="2:2" x14ac:dyDescent="0.35">
      <c r="B548" s="32"/>
    </row>
    <row r="549" spans="2:2" x14ac:dyDescent="0.35">
      <c r="B549" s="32"/>
    </row>
    <row r="550" spans="2:2" x14ac:dyDescent="0.35">
      <c r="B550" s="32"/>
    </row>
    <row r="551" spans="2:2" x14ac:dyDescent="0.35">
      <c r="B551" s="32"/>
    </row>
    <row r="552" spans="2:2" x14ac:dyDescent="0.35">
      <c r="B552" s="32"/>
    </row>
    <row r="553" spans="2:2" x14ac:dyDescent="0.35">
      <c r="B553" s="32"/>
    </row>
    <row r="554" spans="2:2" x14ac:dyDescent="0.35">
      <c r="B554" s="32"/>
    </row>
    <row r="555" spans="2:2" x14ac:dyDescent="0.35">
      <c r="B555" s="32"/>
    </row>
    <row r="556" spans="2:2" x14ac:dyDescent="0.35">
      <c r="B556" s="32"/>
    </row>
    <row r="557" spans="2:2" x14ac:dyDescent="0.35">
      <c r="B557" s="32"/>
    </row>
    <row r="558" spans="2:2" x14ac:dyDescent="0.35">
      <c r="B558" s="32"/>
    </row>
    <row r="559" spans="2:2" x14ac:dyDescent="0.35">
      <c r="B559" s="32"/>
    </row>
    <row r="560" spans="2:2" x14ac:dyDescent="0.35">
      <c r="B560" s="32"/>
    </row>
    <row r="561" spans="2:2" x14ac:dyDescent="0.35">
      <c r="B561" s="32"/>
    </row>
    <row r="562" spans="2:2" x14ac:dyDescent="0.35">
      <c r="B562" s="32"/>
    </row>
    <row r="563" spans="2:2" x14ac:dyDescent="0.35">
      <c r="B563" s="32"/>
    </row>
    <row r="564" spans="2:2" x14ac:dyDescent="0.35">
      <c r="B564" s="32"/>
    </row>
    <row r="565" spans="2:2" x14ac:dyDescent="0.35">
      <c r="B565" s="32"/>
    </row>
    <row r="566" spans="2:2" x14ac:dyDescent="0.35">
      <c r="B566" s="32"/>
    </row>
    <row r="567" spans="2:2" x14ac:dyDescent="0.35">
      <c r="B567" s="32"/>
    </row>
    <row r="568" spans="2:2" x14ac:dyDescent="0.35">
      <c r="B568" s="32"/>
    </row>
    <row r="569" spans="2:2" x14ac:dyDescent="0.35">
      <c r="B569" s="32"/>
    </row>
    <row r="570" spans="2:2" x14ac:dyDescent="0.35">
      <c r="B570" s="32"/>
    </row>
    <row r="571" spans="2:2" x14ac:dyDescent="0.35">
      <c r="B571" s="32"/>
    </row>
    <row r="572" spans="2:2" x14ac:dyDescent="0.35">
      <c r="B572" s="32"/>
    </row>
    <row r="573" spans="2:2" x14ac:dyDescent="0.35">
      <c r="B573" s="32"/>
    </row>
    <row r="574" spans="2:2" x14ac:dyDescent="0.35">
      <c r="B574" s="32"/>
    </row>
    <row r="575" spans="2:2" x14ac:dyDescent="0.35">
      <c r="B575" s="32"/>
    </row>
    <row r="576" spans="2:2" x14ac:dyDescent="0.35">
      <c r="B576" s="32"/>
    </row>
    <row r="577" spans="2:2" x14ac:dyDescent="0.35">
      <c r="B577" s="32"/>
    </row>
    <row r="578" spans="2:2" x14ac:dyDescent="0.35">
      <c r="B578" s="32"/>
    </row>
    <row r="579" spans="2:2" x14ac:dyDescent="0.35">
      <c r="B579" s="32"/>
    </row>
    <row r="580" spans="2:2" x14ac:dyDescent="0.35">
      <c r="B580" s="32"/>
    </row>
    <row r="581" spans="2:2" x14ac:dyDescent="0.35">
      <c r="B581" s="32"/>
    </row>
    <row r="582" spans="2:2" x14ac:dyDescent="0.35">
      <c r="B582" s="32"/>
    </row>
    <row r="583" spans="2:2" x14ac:dyDescent="0.35">
      <c r="B583" s="32"/>
    </row>
    <row r="584" spans="2:2" x14ac:dyDescent="0.35">
      <c r="B584" s="32"/>
    </row>
    <row r="585" spans="2:2" x14ac:dyDescent="0.35">
      <c r="B585" s="32"/>
    </row>
    <row r="586" spans="2:2" x14ac:dyDescent="0.35">
      <c r="B586" s="32"/>
    </row>
    <row r="587" spans="2:2" x14ac:dyDescent="0.35">
      <c r="B587" s="32"/>
    </row>
    <row r="588" spans="2:2" x14ac:dyDescent="0.35">
      <c r="B588" s="32"/>
    </row>
    <row r="589" spans="2:2" x14ac:dyDescent="0.35">
      <c r="B589" s="32"/>
    </row>
    <row r="590" spans="2:2" x14ac:dyDescent="0.35">
      <c r="B590" s="32"/>
    </row>
    <row r="591" spans="2:2" x14ac:dyDescent="0.35">
      <c r="B591" s="32"/>
    </row>
    <row r="592" spans="2:2" x14ac:dyDescent="0.35">
      <c r="B592" s="32"/>
    </row>
    <row r="593" spans="2:2" x14ac:dyDescent="0.35">
      <c r="B593" s="32"/>
    </row>
    <row r="594" spans="2:2" x14ac:dyDescent="0.35">
      <c r="B594" s="32"/>
    </row>
    <row r="595" spans="2:2" x14ac:dyDescent="0.35">
      <c r="B595" s="32"/>
    </row>
    <row r="596" spans="2:2" x14ac:dyDescent="0.35">
      <c r="B596" s="32"/>
    </row>
    <row r="597" spans="2:2" x14ac:dyDescent="0.35">
      <c r="B597" s="32"/>
    </row>
    <row r="598" spans="2:2" x14ac:dyDescent="0.35">
      <c r="B598" s="32"/>
    </row>
    <row r="599" spans="2:2" x14ac:dyDescent="0.35">
      <c r="B599" s="32"/>
    </row>
    <row r="600" spans="2:2" x14ac:dyDescent="0.35">
      <c r="B600" s="32"/>
    </row>
    <row r="601" spans="2:2" x14ac:dyDescent="0.35">
      <c r="B601" s="32"/>
    </row>
    <row r="602" spans="2:2" x14ac:dyDescent="0.35">
      <c r="B602" s="32"/>
    </row>
    <row r="603" spans="2:2" x14ac:dyDescent="0.35">
      <c r="B603" s="32"/>
    </row>
    <row r="604" spans="2:2" x14ac:dyDescent="0.35">
      <c r="B604" s="32"/>
    </row>
    <row r="605" spans="2:2" x14ac:dyDescent="0.35">
      <c r="B605" s="32"/>
    </row>
    <row r="606" spans="2:2" x14ac:dyDescent="0.35">
      <c r="B606" s="32"/>
    </row>
    <row r="607" spans="2:2" x14ac:dyDescent="0.35">
      <c r="B607" s="32"/>
    </row>
    <row r="608" spans="2:2" x14ac:dyDescent="0.35">
      <c r="B608" s="32"/>
    </row>
    <row r="609" spans="2:2" x14ac:dyDescent="0.35">
      <c r="B609" s="32"/>
    </row>
    <row r="610" spans="2:2" x14ac:dyDescent="0.35">
      <c r="B610" s="32"/>
    </row>
    <row r="611" spans="2:2" x14ac:dyDescent="0.35">
      <c r="B611" s="32"/>
    </row>
    <row r="612" spans="2:2" x14ac:dyDescent="0.35">
      <c r="B612" s="32"/>
    </row>
    <row r="613" spans="2:2" x14ac:dyDescent="0.35">
      <c r="B613" s="32"/>
    </row>
    <row r="614" spans="2:2" x14ac:dyDescent="0.35">
      <c r="B614" s="32"/>
    </row>
    <row r="615" spans="2:2" x14ac:dyDescent="0.35">
      <c r="B615" s="32"/>
    </row>
    <row r="616" spans="2:2" x14ac:dyDescent="0.35">
      <c r="B616" s="32"/>
    </row>
    <row r="617" spans="2:2" x14ac:dyDescent="0.35">
      <c r="B617" s="32"/>
    </row>
    <row r="618" spans="2:2" x14ac:dyDescent="0.35">
      <c r="B618" s="32"/>
    </row>
    <row r="619" spans="2:2" x14ac:dyDescent="0.35">
      <c r="B619" s="32"/>
    </row>
    <row r="620" spans="2:2" x14ac:dyDescent="0.35">
      <c r="B620" s="32"/>
    </row>
    <row r="621" spans="2:2" x14ac:dyDescent="0.35">
      <c r="B621" s="32"/>
    </row>
    <row r="622" spans="2:2" x14ac:dyDescent="0.35">
      <c r="B622" s="32"/>
    </row>
    <row r="623" spans="2:2" x14ac:dyDescent="0.35">
      <c r="B623" s="32"/>
    </row>
    <row r="624" spans="2:2" x14ac:dyDescent="0.35">
      <c r="B624" s="32"/>
    </row>
    <row r="625" spans="2:2" x14ac:dyDescent="0.35">
      <c r="B625" s="32"/>
    </row>
    <row r="626" spans="2:2" x14ac:dyDescent="0.35">
      <c r="B626" s="32"/>
    </row>
    <row r="627" spans="2:2" x14ac:dyDescent="0.35">
      <c r="B627" s="32"/>
    </row>
    <row r="628" spans="2:2" x14ac:dyDescent="0.35">
      <c r="B628" s="32"/>
    </row>
    <row r="629" spans="2:2" x14ac:dyDescent="0.35">
      <c r="B629" s="32"/>
    </row>
    <row r="630" spans="2:2" x14ac:dyDescent="0.35">
      <c r="B630" s="32"/>
    </row>
    <row r="631" spans="2:2" x14ac:dyDescent="0.35">
      <c r="B631" s="32"/>
    </row>
    <row r="632" spans="2:2" x14ac:dyDescent="0.35">
      <c r="B632" s="32"/>
    </row>
    <row r="633" spans="2:2" x14ac:dyDescent="0.35">
      <c r="B633" s="32"/>
    </row>
    <row r="634" spans="2:2" x14ac:dyDescent="0.35">
      <c r="B634" s="32"/>
    </row>
    <row r="635" spans="2:2" x14ac:dyDescent="0.35">
      <c r="B635" s="32"/>
    </row>
    <row r="636" spans="2:2" x14ac:dyDescent="0.35">
      <c r="B636" s="32"/>
    </row>
    <row r="637" spans="2:2" x14ac:dyDescent="0.35">
      <c r="B637" s="32"/>
    </row>
    <row r="638" spans="2:2" x14ac:dyDescent="0.35">
      <c r="B638" s="32"/>
    </row>
    <row r="639" spans="2:2" x14ac:dyDescent="0.35">
      <c r="B639" s="32"/>
    </row>
    <row r="640" spans="2:2" x14ac:dyDescent="0.35">
      <c r="B640" s="32"/>
    </row>
    <row r="641" spans="2:2" x14ac:dyDescent="0.35">
      <c r="B641" s="32"/>
    </row>
    <row r="642" spans="2:2" x14ac:dyDescent="0.35">
      <c r="B642" s="32"/>
    </row>
    <row r="643" spans="2:2" x14ac:dyDescent="0.35">
      <c r="B643" s="32"/>
    </row>
    <row r="644" spans="2:2" x14ac:dyDescent="0.35">
      <c r="B644" s="32"/>
    </row>
    <row r="645" spans="2:2" x14ac:dyDescent="0.35">
      <c r="B645" s="32"/>
    </row>
    <row r="646" spans="2:2" x14ac:dyDescent="0.35">
      <c r="B646" s="32"/>
    </row>
    <row r="647" spans="2:2" x14ac:dyDescent="0.35">
      <c r="B647" s="32"/>
    </row>
    <row r="648" spans="2:2" x14ac:dyDescent="0.35">
      <c r="B648" s="32"/>
    </row>
    <row r="649" spans="2:2" x14ac:dyDescent="0.35">
      <c r="B649" s="32"/>
    </row>
    <row r="650" spans="2:2" x14ac:dyDescent="0.35">
      <c r="B650" s="32"/>
    </row>
    <row r="651" spans="2:2" x14ac:dyDescent="0.35">
      <c r="B651" s="32"/>
    </row>
    <row r="652" spans="2:2" x14ac:dyDescent="0.35">
      <c r="B652" s="32"/>
    </row>
    <row r="653" spans="2:2" x14ac:dyDescent="0.35">
      <c r="B653" s="32"/>
    </row>
    <row r="654" spans="2:2" x14ac:dyDescent="0.35">
      <c r="B654" s="32"/>
    </row>
    <row r="655" spans="2:2" x14ac:dyDescent="0.35">
      <c r="B655" s="32"/>
    </row>
    <row r="656" spans="2:2" x14ac:dyDescent="0.35">
      <c r="B656" s="32"/>
    </row>
    <row r="657" spans="2:2" x14ac:dyDescent="0.35">
      <c r="B657" s="32"/>
    </row>
    <row r="658" spans="2:2" x14ac:dyDescent="0.35">
      <c r="B658" s="32"/>
    </row>
    <row r="659" spans="2:2" x14ac:dyDescent="0.35">
      <c r="B659" s="32"/>
    </row>
    <row r="660" spans="2:2" x14ac:dyDescent="0.35">
      <c r="B660" s="32"/>
    </row>
    <row r="661" spans="2:2" x14ac:dyDescent="0.35">
      <c r="B661" s="32"/>
    </row>
    <row r="662" spans="2:2" x14ac:dyDescent="0.35">
      <c r="B662" s="32"/>
    </row>
    <row r="663" spans="2:2" x14ac:dyDescent="0.35">
      <c r="B663" s="32"/>
    </row>
    <row r="664" spans="2:2" x14ac:dyDescent="0.35">
      <c r="B664" s="32"/>
    </row>
    <row r="665" spans="2:2" x14ac:dyDescent="0.35">
      <c r="B665" s="32"/>
    </row>
    <row r="666" spans="2:2" x14ac:dyDescent="0.35">
      <c r="B666" s="32"/>
    </row>
    <row r="667" spans="2:2" x14ac:dyDescent="0.35">
      <c r="B667" s="32"/>
    </row>
    <row r="668" spans="2:2" x14ac:dyDescent="0.35">
      <c r="B668" s="32"/>
    </row>
    <row r="669" spans="2:2" x14ac:dyDescent="0.35">
      <c r="B669" s="32"/>
    </row>
    <row r="670" spans="2:2" x14ac:dyDescent="0.35">
      <c r="B670" s="32"/>
    </row>
    <row r="671" spans="2:2" x14ac:dyDescent="0.35">
      <c r="B671" s="32"/>
    </row>
    <row r="672" spans="2:2" x14ac:dyDescent="0.35">
      <c r="B672" s="32"/>
    </row>
    <row r="673" spans="2:2" x14ac:dyDescent="0.35">
      <c r="B673" s="32"/>
    </row>
    <row r="674" spans="2:2" x14ac:dyDescent="0.35">
      <c r="B674" s="32"/>
    </row>
    <row r="675" spans="2:2" x14ac:dyDescent="0.35">
      <c r="B675" s="32"/>
    </row>
    <row r="676" spans="2:2" x14ac:dyDescent="0.35">
      <c r="B676" s="32"/>
    </row>
    <row r="677" spans="2:2" x14ac:dyDescent="0.35">
      <c r="B677" s="32"/>
    </row>
    <row r="678" spans="2:2" x14ac:dyDescent="0.35">
      <c r="B678" s="32"/>
    </row>
    <row r="679" spans="2:2" x14ac:dyDescent="0.35">
      <c r="B679" s="32"/>
    </row>
    <row r="680" spans="2:2" x14ac:dyDescent="0.35">
      <c r="B680" s="32"/>
    </row>
    <row r="681" spans="2:2" x14ac:dyDescent="0.35">
      <c r="B681" s="32"/>
    </row>
    <row r="682" spans="2:2" x14ac:dyDescent="0.35">
      <c r="B682" s="32"/>
    </row>
    <row r="683" spans="2:2" x14ac:dyDescent="0.35">
      <c r="B683" s="32"/>
    </row>
    <row r="684" spans="2:2" x14ac:dyDescent="0.35">
      <c r="B684" s="32"/>
    </row>
    <row r="685" spans="2:2" x14ac:dyDescent="0.35">
      <c r="B685" s="32"/>
    </row>
    <row r="686" spans="2:2" x14ac:dyDescent="0.35">
      <c r="B686" s="32"/>
    </row>
    <row r="687" spans="2:2" x14ac:dyDescent="0.35">
      <c r="B687" s="32"/>
    </row>
    <row r="688" spans="2:2" x14ac:dyDescent="0.35">
      <c r="B688" s="32"/>
    </row>
    <row r="689" spans="2:2" x14ac:dyDescent="0.35">
      <c r="B689" s="32"/>
    </row>
    <row r="690" spans="2:2" x14ac:dyDescent="0.35">
      <c r="B690" s="32"/>
    </row>
    <row r="691" spans="2:2" x14ac:dyDescent="0.35">
      <c r="B691" s="32"/>
    </row>
    <row r="692" spans="2:2" x14ac:dyDescent="0.35">
      <c r="B692" s="32"/>
    </row>
    <row r="693" spans="2:2" x14ac:dyDescent="0.35">
      <c r="B693" s="32"/>
    </row>
    <row r="694" spans="2:2" x14ac:dyDescent="0.35">
      <c r="B694" s="32"/>
    </row>
    <row r="695" spans="2:2" x14ac:dyDescent="0.35">
      <c r="B695" s="32"/>
    </row>
    <row r="696" spans="2:2" x14ac:dyDescent="0.35">
      <c r="B696" s="32"/>
    </row>
    <row r="697" spans="2:2" x14ac:dyDescent="0.35">
      <c r="B697" s="32"/>
    </row>
    <row r="698" spans="2:2" x14ac:dyDescent="0.35">
      <c r="B698" s="32"/>
    </row>
    <row r="699" spans="2:2" x14ac:dyDescent="0.35">
      <c r="B699" s="32"/>
    </row>
    <row r="700" spans="2:2" x14ac:dyDescent="0.35">
      <c r="B700" s="32"/>
    </row>
    <row r="701" spans="2:2" x14ac:dyDescent="0.35">
      <c r="B701" s="32"/>
    </row>
    <row r="702" spans="2:2" x14ac:dyDescent="0.35">
      <c r="B702" s="32"/>
    </row>
    <row r="703" spans="2:2" x14ac:dyDescent="0.35">
      <c r="B703" s="32"/>
    </row>
    <row r="704" spans="2:2" x14ac:dyDescent="0.35">
      <c r="B704" s="32"/>
    </row>
    <row r="705" spans="2:2" x14ac:dyDescent="0.35">
      <c r="B705" s="32"/>
    </row>
    <row r="706" spans="2:2" x14ac:dyDescent="0.35">
      <c r="B706" s="32"/>
    </row>
    <row r="707" spans="2:2" x14ac:dyDescent="0.35">
      <c r="B707" s="32"/>
    </row>
    <row r="708" spans="2:2" x14ac:dyDescent="0.35">
      <c r="B708" s="32"/>
    </row>
    <row r="709" spans="2:2" x14ac:dyDescent="0.35">
      <c r="B709" s="32"/>
    </row>
    <row r="710" spans="2:2" x14ac:dyDescent="0.35">
      <c r="B710" s="32"/>
    </row>
    <row r="711" spans="2:2" x14ac:dyDescent="0.35">
      <c r="B711" s="32"/>
    </row>
    <row r="712" spans="2:2" x14ac:dyDescent="0.35">
      <c r="B712" s="32"/>
    </row>
    <row r="713" spans="2:2" x14ac:dyDescent="0.35">
      <c r="B713" s="32"/>
    </row>
    <row r="714" spans="2:2" x14ac:dyDescent="0.35">
      <c r="B714" s="32"/>
    </row>
    <row r="715" spans="2:2" x14ac:dyDescent="0.35">
      <c r="B715" s="32"/>
    </row>
    <row r="716" spans="2:2" x14ac:dyDescent="0.35">
      <c r="B716" s="32"/>
    </row>
    <row r="717" spans="2:2" x14ac:dyDescent="0.35">
      <c r="B717" s="32"/>
    </row>
    <row r="718" spans="2:2" x14ac:dyDescent="0.35">
      <c r="B718" s="32"/>
    </row>
    <row r="719" spans="2:2" x14ac:dyDescent="0.35">
      <c r="B719" s="32"/>
    </row>
    <row r="720" spans="2:2" x14ac:dyDescent="0.35">
      <c r="B720" s="32"/>
    </row>
    <row r="721" spans="2:2" x14ac:dyDescent="0.35">
      <c r="B721" s="32"/>
    </row>
    <row r="722" spans="2:2" x14ac:dyDescent="0.35">
      <c r="B722" s="32"/>
    </row>
    <row r="723" spans="2:2" x14ac:dyDescent="0.35">
      <c r="B723" s="32"/>
    </row>
    <row r="724" spans="2:2" x14ac:dyDescent="0.35">
      <c r="B724" s="32"/>
    </row>
    <row r="725" spans="2:2" x14ac:dyDescent="0.35">
      <c r="B725" s="32"/>
    </row>
    <row r="726" spans="2:2" x14ac:dyDescent="0.35">
      <c r="B726" s="32"/>
    </row>
    <row r="727" spans="2:2" x14ac:dyDescent="0.35">
      <c r="B727" s="32"/>
    </row>
    <row r="728" spans="2:2" x14ac:dyDescent="0.35">
      <c r="B728" s="32"/>
    </row>
    <row r="729" spans="2:2" x14ac:dyDescent="0.35">
      <c r="B729" s="32"/>
    </row>
    <row r="730" spans="2:2" x14ac:dyDescent="0.35">
      <c r="B730" s="32"/>
    </row>
    <row r="731" spans="2:2" x14ac:dyDescent="0.35">
      <c r="B731" s="32"/>
    </row>
    <row r="732" spans="2:2" x14ac:dyDescent="0.35">
      <c r="B732" s="32"/>
    </row>
    <row r="733" spans="2:2" x14ac:dyDescent="0.35">
      <c r="B733" s="32"/>
    </row>
    <row r="734" spans="2:2" x14ac:dyDescent="0.35">
      <c r="B734" s="32"/>
    </row>
    <row r="735" spans="2:2" x14ac:dyDescent="0.35">
      <c r="B735" s="32"/>
    </row>
    <row r="736" spans="2:2" x14ac:dyDescent="0.35">
      <c r="B736" s="32"/>
    </row>
    <row r="737" spans="2:2" x14ac:dyDescent="0.35">
      <c r="B737" s="32"/>
    </row>
    <row r="738" spans="2:2" x14ac:dyDescent="0.35">
      <c r="B738" s="32"/>
    </row>
    <row r="739" spans="2:2" x14ac:dyDescent="0.35">
      <c r="B739" s="32"/>
    </row>
    <row r="740" spans="2:2" x14ac:dyDescent="0.35">
      <c r="B740" s="32"/>
    </row>
    <row r="741" spans="2:2" x14ac:dyDescent="0.35">
      <c r="B741" s="32"/>
    </row>
    <row r="742" spans="2:2" x14ac:dyDescent="0.35">
      <c r="B742" s="32"/>
    </row>
    <row r="743" spans="2:2" x14ac:dyDescent="0.35">
      <c r="B743" s="32"/>
    </row>
    <row r="744" spans="2:2" x14ac:dyDescent="0.35">
      <c r="B744" s="32"/>
    </row>
    <row r="745" spans="2:2" x14ac:dyDescent="0.35">
      <c r="B745" s="32"/>
    </row>
    <row r="746" spans="2:2" x14ac:dyDescent="0.35">
      <c r="B746" s="32"/>
    </row>
    <row r="747" spans="2:2" x14ac:dyDescent="0.35">
      <c r="B747" s="32"/>
    </row>
    <row r="748" spans="2:2" x14ac:dyDescent="0.35">
      <c r="B748" s="32"/>
    </row>
    <row r="749" spans="2:2" x14ac:dyDescent="0.35">
      <c r="B749" s="32"/>
    </row>
    <row r="750" spans="2:2" x14ac:dyDescent="0.35">
      <c r="B750" s="32"/>
    </row>
    <row r="751" spans="2:2" x14ac:dyDescent="0.35">
      <c r="B751" s="32"/>
    </row>
    <row r="752" spans="2:2" x14ac:dyDescent="0.35">
      <c r="B752" s="32"/>
    </row>
    <row r="753" spans="2:2" x14ac:dyDescent="0.35">
      <c r="B753" s="32"/>
    </row>
    <row r="754" spans="2:2" x14ac:dyDescent="0.35">
      <c r="B754" s="32"/>
    </row>
    <row r="755" spans="2:2" x14ac:dyDescent="0.35">
      <c r="B755" s="32"/>
    </row>
    <row r="756" spans="2:2" x14ac:dyDescent="0.35">
      <c r="B756" s="32"/>
    </row>
    <row r="757" spans="2:2" x14ac:dyDescent="0.35">
      <c r="B757" s="32"/>
    </row>
    <row r="758" spans="2:2" x14ac:dyDescent="0.35">
      <c r="B758" s="32"/>
    </row>
    <row r="759" spans="2:2" x14ac:dyDescent="0.35">
      <c r="B759" s="32"/>
    </row>
    <row r="760" spans="2:2" x14ac:dyDescent="0.35">
      <c r="B760" s="32"/>
    </row>
    <row r="761" spans="2:2" x14ac:dyDescent="0.35">
      <c r="B761" s="32"/>
    </row>
    <row r="762" spans="2:2" x14ac:dyDescent="0.35">
      <c r="B762" s="32"/>
    </row>
    <row r="763" spans="2:2" x14ac:dyDescent="0.35">
      <c r="B763" s="32"/>
    </row>
    <row r="764" spans="2:2" x14ac:dyDescent="0.35">
      <c r="B764" s="32"/>
    </row>
    <row r="765" spans="2:2" x14ac:dyDescent="0.35">
      <c r="B765" s="32"/>
    </row>
    <row r="766" spans="2:2" x14ac:dyDescent="0.35">
      <c r="B766" s="32"/>
    </row>
    <row r="767" spans="2:2" x14ac:dyDescent="0.35">
      <c r="B767" s="32"/>
    </row>
    <row r="768" spans="2:2" x14ac:dyDescent="0.35">
      <c r="B768" s="32"/>
    </row>
    <row r="769" spans="2:2" x14ac:dyDescent="0.35">
      <c r="B769" s="32"/>
    </row>
    <row r="770" spans="2:2" x14ac:dyDescent="0.35">
      <c r="B770" s="32"/>
    </row>
    <row r="771" spans="2:2" x14ac:dyDescent="0.35">
      <c r="B771" s="32"/>
    </row>
    <row r="772" spans="2:2" x14ac:dyDescent="0.35">
      <c r="B772" s="32"/>
    </row>
    <row r="773" spans="2:2" x14ac:dyDescent="0.35">
      <c r="B773" s="32"/>
    </row>
    <row r="774" spans="2:2" x14ac:dyDescent="0.35">
      <c r="B774" s="32"/>
    </row>
    <row r="775" spans="2:2" x14ac:dyDescent="0.35">
      <c r="B775" s="32"/>
    </row>
    <row r="776" spans="2:2" x14ac:dyDescent="0.35">
      <c r="B776" s="32"/>
    </row>
    <row r="777" spans="2:2" x14ac:dyDescent="0.35">
      <c r="B777" s="32"/>
    </row>
    <row r="778" spans="2:2" x14ac:dyDescent="0.35">
      <c r="B778" s="32"/>
    </row>
    <row r="779" spans="2:2" x14ac:dyDescent="0.35">
      <c r="B779" s="32"/>
    </row>
    <row r="780" spans="2:2" x14ac:dyDescent="0.35">
      <c r="B780" s="32"/>
    </row>
    <row r="781" spans="2:2" x14ac:dyDescent="0.35">
      <c r="B781" s="32"/>
    </row>
    <row r="782" spans="2:2" x14ac:dyDescent="0.35">
      <c r="B782" s="32"/>
    </row>
    <row r="783" spans="2:2" x14ac:dyDescent="0.35">
      <c r="B783" s="32"/>
    </row>
    <row r="784" spans="2:2" x14ac:dyDescent="0.35">
      <c r="B784" s="32"/>
    </row>
    <row r="785" spans="2:2" x14ac:dyDescent="0.35">
      <c r="B785" s="32"/>
    </row>
    <row r="786" spans="2:2" x14ac:dyDescent="0.35">
      <c r="B786" s="32"/>
    </row>
    <row r="787" spans="2:2" x14ac:dyDescent="0.35">
      <c r="B787" s="32"/>
    </row>
    <row r="788" spans="2:2" x14ac:dyDescent="0.35">
      <c r="B788" s="32"/>
    </row>
    <row r="789" spans="2:2" x14ac:dyDescent="0.35">
      <c r="B789" s="32"/>
    </row>
    <row r="790" spans="2:2" x14ac:dyDescent="0.35">
      <c r="B790" s="32"/>
    </row>
    <row r="791" spans="2:2" x14ac:dyDescent="0.35">
      <c r="B791" s="32"/>
    </row>
    <row r="792" spans="2:2" x14ac:dyDescent="0.35">
      <c r="B792" s="32"/>
    </row>
    <row r="793" spans="2:2" x14ac:dyDescent="0.35">
      <c r="B793" s="32"/>
    </row>
    <row r="794" spans="2:2" x14ac:dyDescent="0.35">
      <c r="B794" s="32"/>
    </row>
    <row r="795" spans="2:2" x14ac:dyDescent="0.35">
      <c r="B795" s="32"/>
    </row>
    <row r="796" spans="2:2" x14ac:dyDescent="0.35">
      <c r="B796" s="32"/>
    </row>
    <row r="797" spans="2:2" x14ac:dyDescent="0.35">
      <c r="B797" s="32"/>
    </row>
    <row r="798" spans="2:2" x14ac:dyDescent="0.35">
      <c r="B798" s="32"/>
    </row>
    <row r="799" spans="2:2" x14ac:dyDescent="0.35">
      <c r="B799" s="32"/>
    </row>
    <row r="800" spans="2:2" x14ac:dyDescent="0.35">
      <c r="B800" s="32"/>
    </row>
    <row r="801" spans="2:2" x14ac:dyDescent="0.35">
      <c r="B801" s="32"/>
    </row>
    <row r="802" spans="2:2" x14ac:dyDescent="0.35">
      <c r="B802" s="32"/>
    </row>
    <row r="803" spans="2:2" x14ac:dyDescent="0.35">
      <c r="B803" s="32"/>
    </row>
    <row r="804" spans="2:2" x14ac:dyDescent="0.35">
      <c r="B804" s="32"/>
    </row>
    <row r="805" spans="2:2" x14ac:dyDescent="0.35">
      <c r="B805" s="32"/>
    </row>
    <row r="806" spans="2:2" x14ac:dyDescent="0.35">
      <c r="B806" s="32"/>
    </row>
    <row r="807" spans="2:2" x14ac:dyDescent="0.35">
      <c r="B807" s="32"/>
    </row>
    <row r="808" spans="2:2" x14ac:dyDescent="0.35">
      <c r="B808" s="32"/>
    </row>
    <row r="809" spans="2:2" x14ac:dyDescent="0.35">
      <c r="B809" s="32"/>
    </row>
    <row r="810" spans="2:2" x14ac:dyDescent="0.35">
      <c r="B810" s="32"/>
    </row>
    <row r="811" spans="2:2" x14ac:dyDescent="0.35">
      <c r="B811" s="32"/>
    </row>
    <row r="812" spans="2:2" x14ac:dyDescent="0.35">
      <c r="B812" s="32"/>
    </row>
    <row r="813" spans="2:2" x14ac:dyDescent="0.35">
      <c r="B813" s="32"/>
    </row>
    <row r="814" spans="2:2" x14ac:dyDescent="0.35">
      <c r="B814" s="32"/>
    </row>
    <row r="815" spans="2:2" x14ac:dyDescent="0.35">
      <c r="B815" s="32"/>
    </row>
    <row r="816" spans="2:2" x14ac:dyDescent="0.35">
      <c r="B816" s="32"/>
    </row>
    <row r="817" spans="2:2" x14ac:dyDescent="0.35">
      <c r="B817" s="32"/>
    </row>
    <row r="818" spans="2:2" x14ac:dyDescent="0.35">
      <c r="B818" s="32"/>
    </row>
    <row r="819" spans="2:2" x14ac:dyDescent="0.35">
      <c r="B819" s="32"/>
    </row>
    <row r="820" spans="2:2" x14ac:dyDescent="0.35">
      <c r="B820" s="32"/>
    </row>
    <row r="821" spans="2:2" x14ac:dyDescent="0.35">
      <c r="B821" s="32"/>
    </row>
    <row r="822" spans="2:2" x14ac:dyDescent="0.35">
      <c r="B822" s="32"/>
    </row>
    <row r="823" spans="2:2" x14ac:dyDescent="0.35">
      <c r="B823" s="32"/>
    </row>
    <row r="824" spans="2:2" x14ac:dyDescent="0.35">
      <c r="B824" s="32"/>
    </row>
    <row r="825" spans="2:2" x14ac:dyDescent="0.35">
      <c r="B825" s="32"/>
    </row>
    <row r="826" spans="2:2" x14ac:dyDescent="0.35">
      <c r="B826" s="32"/>
    </row>
    <row r="827" spans="2:2" x14ac:dyDescent="0.35">
      <c r="B827" s="32"/>
    </row>
    <row r="828" spans="2:2" x14ac:dyDescent="0.35">
      <c r="B828" s="32"/>
    </row>
    <row r="829" spans="2:2" x14ac:dyDescent="0.35">
      <c r="B829" s="32"/>
    </row>
    <row r="830" spans="2:2" x14ac:dyDescent="0.35">
      <c r="B830" s="32"/>
    </row>
    <row r="831" spans="2:2" x14ac:dyDescent="0.35">
      <c r="B831" s="32"/>
    </row>
    <row r="832" spans="2:2" x14ac:dyDescent="0.35">
      <c r="B832" s="32"/>
    </row>
    <row r="833" spans="2:2" x14ac:dyDescent="0.35">
      <c r="B833" s="32"/>
    </row>
    <row r="834" spans="2:2" x14ac:dyDescent="0.35">
      <c r="B834" s="32"/>
    </row>
    <row r="835" spans="2:2" x14ac:dyDescent="0.35">
      <c r="B835" s="32"/>
    </row>
    <row r="836" spans="2:2" x14ac:dyDescent="0.35">
      <c r="B836" s="32"/>
    </row>
    <row r="837" spans="2:2" x14ac:dyDescent="0.35">
      <c r="B837" s="32"/>
    </row>
    <row r="838" spans="2:2" x14ac:dyDescent="0.35">
      <c r="B838" s="32"/>
    </row>
    <row r="839" spans="2:2" x14ac:dyDescent="0.35">
      <c r="B839" s="32"/>
    </row>
    <row r="840" spans="2:2" x14ac:dyDescent="0.35">
      <c r="B840" s="32"/>
    </row>
    <row r="841" spans="2:2" x14ac:dyDescent="0.35">
      <c r="B841" s="32"/>
    </row>
    <row r="842" spans="2:2" x14ac:dyDescent="0.35">
      <c r="B842" s="32"/>
    </row>
    <row r="843" spans="2:2" x14ac:dyDescent="0.35">
      <c r="B843" s="32"/>
    </row>
    <row r="844" spans="2:2" x14ac:dyDescent="0.35">
      <c r="B844" s="32"/>
    </row>
    <row r="845" spans="2:2" x14ac:dyDescent="0.35">
      <c r="B845" s="32"/>
    </row>
    <row r="846" spans="2:2" x14ac:dyDescent="0.35">
      <c r="B846" s="32"/>
    </row>
    <row r="847" spans="2:2" x14ac:dyDescent="0.35">
      <c r="B847" s="32"/>
    </row>
    <row r="848" spans="2:2" x14ac:dyDescent="0.35">
      <c r="B848" s="32"/>
    </row>
    <row r="849" spans="2:2" x14ac:dyDescent="0.35">
      <c r="B849" s="32"/>
    </row>
    <row r="850" spans="2:2" x14ac:dyDescent="0.35">
      <c r="B850" s="32"/>
    </row>
    <row r="851" spans="2:2" x14ac:dyDescent="0.35">
      <c r="B851" s="32"/>
    </row>
    <row r="852" spans="2:2" x14ac:dyDescent="0.35">
      <c r="B852" s="32"/>
    </row>
    <row r="853" spans="2:2" x14ac:dyDescent="0.35">
      <c r="B853" s="32"/>
    </row>
    <row r="854" spans="2:2" x14ac:dyDescent="0.35">
      <c r="B854" s="32"/>
    </row>
    <row r="855" spans="2:2" x14ac:dyDescent="0.35">
      <c r="B855" s="32"/>
    </row>
    <row r="856" spans="2:2" x14ac:dyDescent="0.35">
      <c r="B856" s="32"/>
    </row>
    <row r="857" spans="2:2" x14ac:dyDescent="0.35">
      <c r="B857" s="32"/>
    </row>
    <row r="858" spans="2:2" x14ac:dyDescent="0.35">
      <c r="B858" s="32"/>
    </row>
    <row r="859" spans="2:2" x14ac:dyDescent="0.35">
      <c r="B859" s="32"/>
    </row>
    <row r="860" spans="2:2" x14ac:dyDescent="0.35">
      <c r="B860" s="32"/>
    </row>
    <row r="861" spans="2:2" x14ac:dyDescent="0.35">
      <c r="B861" s="32"/>
    </row>
    <row r="862" spans="2:2" x14ac:dyDescent="0.35">
      <c r="B862" s="32"/>
    </row>
    <row r="863" spans="2:2" x14ac:dyDescent="0.35">
      <c r="B863" s="32"/>
    </row>
    <row r="864" spans="2:2" x14ac:dyDescent="0.35">
      <c r="B864" s="32"/>
    </row>
    <row r="865" spans="2:2" x14ac:dyDescent="0.35">
      <c r="B865" s="32"/>
    </row>
    <row r="866" spans="2:2" x14ac:dyDescent="0.35">
      <c r="B866" s="32"/>
    </row>
    <row r="867" spans="2:2" x14ac:dyDescent="0.35">
      <c r="B867" s="32"/>
    </row>
    <row r="868" spans="2:2" x14ac:dyDescent="0.35">
      <c r="B868" s="32"/>
    </row>
    <row r="869" spans="2:2" x14ac:dyDescent="0.35">
      <c r="B869" s="32"/>
    </row>
    <row r="870" spans="2:2" x14ac:dyDescent="0.35">
      <c r="B870" s="32"/>
    </row>
    <row r="871" spans="2:2" x14ac:dyDescent="0.35">
      <c r="B871" s="32"/>
    </row>
    <row r="872" spans="2:2" x14ac:dyDescent="0.35">
      <c r="B872" s="32"/>
    </row>
    <row r="873" spans="2:2" x14ac:dyDescent="0.35">
      <c r="B873" s="32"/>
    </row>
    <row r="874" spans="2:2" x14ac:dyDescent="0.35">
      <c r="B874" s="32"/>
    </row>
    <row r="875" spans="2:2" x14ac:dyDescent="0.35">
      <c r="B875" s="32"/>
    </row>
    <row r="876" spans="2:2" x14ac:dyDescent="0.35">
      <c r="B876" s="32"/>
    </row>
    <row r="877" spans="2:2" x14ac:dyDescent="0.35">
      <c r="B877" s="32"/>
    </row>
    <row r="878" spans="2:2" x14ac:dyDescent="0.35">
      <c r="B878" s="32"/>
    </row>
    <row r="879" spans="2:2" x14ac:dyDescent="0.35">
      <c r="B879" s="32"/>
    </row>
    <row r="880" spans="2:2" x14ac:dyDescent="0.35">
      <c r="B880" s="32"/>
    </row>
    <row r="881" spans="2:2" x14ac:dyDescent="0.35">
      <c r="B881" s="32"/>
    </row>
    <row r="882" spans="2:2" x14ac:dyDescent="0.35">
      <c r="B882" s="32"/>
    </row>
    <row r="883" spans="2:2" x14ac:dyDescent="0.35">
      <c r="B883" s="32"/>
    </row>
    <row r="884" spans="2:2" x14ac:dyDescent="0.35">
      <c r="B884" s="32"/>
    </row>
    <row r="885" spans="2:2" x14ac:dyDescent="0.35">
      <c r="B885" s="32"/>
    </row>
    <row r="886" spans="2:2" x14ac:dyDescent="0.35">
      <c r="B886" s="32"/>
    </row>
    <row r="887" spans="2:2" x14ac:dyDescent="0.35">
      <c r="B887" s="32"/>
    </row>
    <row r="888" spans="2:2" x14ac:dyDescent="0.35">
      <c r="B888" s="32"/>
    </row>
    <row r="889" spans="2:2" x14ac:dyDescent="0.35">
      <c r="B889" s="32"/>
    </row>
    <row r="890" spans="2:2" x14ac:dyDescent="0.35">
      <c r="B890" s="32"/>
    </row>
    <row r="891" spans="2:2" x14ac:dyDescent="0.35">
      <c r="B891" s="32"/>
    </row>
    <row r="892" spans="2:2" x14ac:dyDescent="0.35">
      <c r="B892" s="32"/>
    </row>
    <row r="893" spans="2:2" x14ac:dyDescent="0.35">
      <c r="B893" s="32"/>
    </row>
    <row r="894" spans="2:2" x14ac:dyDescent="0.35">
      <c r="B894" s="32"/>
    </row>
    <row r="895" spans="2:2" x14ac:dyDescent="0.35">
      <c r="B895" s="32"/>
    </row>
    <row r="896" spans="2:2" x14ac:dyDescent="0.35">
      <c r="B896" s="32"/>
    </row>
    <row r="897" spans="2:2" x14ac:dyDescent="0.35">
      <c r="B897" s="32"/>
    </row>
    <row r="898" spans="2:2" x14ac:dyDescent="0.35">
      <c r="B898" s="32"/>
    </row>
    <row r="899" spans="2:2" x14ac:dyDescent="0.35">
      <c r="B899" s="32"/>
    </row>
    <row r="900" spans="2:2" x14ac:dyDescent="0.35">
      <c r="B900" s="32"/>
    </row>
    <row r="901" spans="2:2" x14ac:dyDescent="0.35">
      <c r="B901" s="32"/>
    </row>
    <row r="902" spans="2:2" x14ac:dyDescent="0.35">
      <c r="B902" s="32"/>
    </row>
    <row r="903" spans="2:2" x14ac:dyDescent="0.35">
      <c r="B903" s="32"/>
    </row>
    <row r="904" spans="2:2" x14ac:dyDescent="0.35">
      <c r="B904" s="32"/>
    </row>
    <row r="905" spans="2:2" x14ac:dyDescent="0.35">
      <c r="B905" s="32"/>
    </row>
    <row r="906" spans="2:2" x14ac:dyDescent="0.35">
      <c r="B906" s="32"/>
    </row>
    <row r="907" spans="2:2" x14ac:dyDescent="0.35">
      <c r="B907" s="32"/>
    </row>
    <row r="908" spans="2:2" x14ac:dyDescent="0.35">
      <c r="B908" s="32"/>
    </row>
    <row r="909" spans="2:2" x14ac:dyDescent="0.35">
      <c r="B909" s="32"/>
    </row>
    <row r="910" spans="2:2" x14ac:dyDescent="0.35">
      <c r="B910" s="32"/>
    </row>
    <row r="911" spans="2:2" x14ac:dyDescent="0.35">
      <c r="B911" s="32"/>
    </row>
    <row r="912" spans="2:2" x14ac:dyDescent="0.35">
      <c r="B912" s="32"/>
    </row>
    <row r="913" spans="2:2" x14ac:dyDescent="0.35">
      <c r="B913" s="32"/>
    </row>
    <row r="914" spans="2:2" x14ac:dyDescent="0.35">
      <c r="B914" s="32"/>
    </row>
    <row r="915" spans="2:2" x14ac:dyDescent="0.35">
      <c r="B915" s="32"/>
    </row>
    <row r="916" spans="2:2" x14ac:dyDescent="0.35">
      <c r="B916" s="32"/>
    </row>
    <row r="917" spans="2:2" x14ac:dyDescent="0.35">
      <c r="B917" s="32"/>
    </row>
    <row r="918" spans="2:2" x14ac:dyDescent="0.35">
      <c r="B918" s="32"/>
    </row>
    <row r="919" spans="2:2" x14ac:dyDescent="0.35">
      <c r="B919" s="32"/>
    </row>
    <row r="920" spans="2:2" x14ac:dyDescent="0.35">
      <c r="B920" s="32"/>
    </row>
    <row r="921" spans="2:2" x14ac:dyDescent="0.35">
      <c r="B921" s="32"/>
    </row>
    <row r="922" spans="2:2" x14ac:dyDescent="0.35">
      <c r="B922" s="32"/>
    </row>
    <row r="923" spans="2:2" x14ac:dyDescent="0.35">
      <c r="B923" s="32"/>
    </row>
    <row r="924" spans="2:2" x14ac:dyDescent="0.35">
      <c r="B924" s="32"/>
    </row>
    <row r="925" spans="2:2" x14ac:dyDescent="0.35">
      <c r="B925" s="32"/>
    </row>
    <row r="926" spans="2:2" x14ac:dyDescent="0.35">
      <c r="B926" s="32"/>
    </row>
    <row r="927" spans="2:2" x14ac:dyDescent="0.35">
      <c r="B927" s="32"/>
    </row>
    <row r="928" spans="2:2" x14ac:dyDescent="0.35">
      <c r="B928" s="32"/>
    </row>
    <row r="929" spans="2:2" x14ac:dyDescent="0.35">
      <c r="B929" s="32"/>
    </row>
    <row r="930" spans="2:2" x14ac:dyDescent="0.35">
      <c r="B930" s="32"/>
    </row>
    <row r="931" spans="2:2" x14ac:dyDescent="0.35">
      <c r="B931" s="32"/>
    </row>
    <row r="932" spans="2:2" x14ac:dyDescent="0.35">
      <c r="B932" s="32"/>
    </row>
    <row r="933" spans="2:2" x14ac:dyDescent="0.35">
      <c r="B933" s="32"/>
    </row>
    <row r="934" spans="2:2" x14ac:dyDescent="0.35">
      <c r="B934" s="32"/>
    </row>
    <row r="935" spans="2:2" x14ac:dyDescent="0.35">
      <c r="B935" s="32"/>
    </row>
    <row r="936" spans="2:2" x14ac:dyDescent="0.35">
      <c r="B936" s="32"/>
    </row>
    <row r="937" spans="2:2" x14ac:dyDescent="0.35">
      <c r="B937" s="32"/>
    </row>
    <row r="938" spans="2:2" x14ac:dyDescent="0.35">
      <c r="B938" s="32"/>
    </row>
    <row r="939" spans="2:2" x14ac:dyDescent="0.35">
      <c r="B939" s="32"/>
    </row>
    <row r="940" spans="2:2" x14ac:dyDescent="0.35">
      <c r="B940" s="32"/>
    </row>
    <row r="941" spans="2:2" x14ac:dyDescent="0.35">
      <c r="B941" s="32"/>
    </row>
    <row r="942" spans="2:2" x14ac:dyDescent="0.35">
      <c r="B942" s="32"/>
    </row>
    <row r="943" spans="2:2" x14ac:dyDescent="0.35">
      <c r="B943" s="32"/>
    </row>
    <row r="944" spans="2:2" x14ac:dyDescent="0.35">
      <c r="B944" s="32"/>
    </row>
    <row r="945" spans="2:2" x14ac:dyDescent="0.35">
      <c r="B945" s="32"/>
    </row>
    <row r="946" spans="2:2" x14ac:dyDescent="0.35">
      <c r="B946" s="32"/>
    </row>
    <row r="947" spans="2:2" x14ac:dyDescent="0.35">
      <c r="B947" s="32"/>
    </row>
    <row r="948" spans="2:2" x14ac:dyDescent="0.35">
      <c r="B948" s="32"/>
    </row>
    <row r="949" spans="2:2" x14ac:dyDescent="0.35">
      <c r="B949" s="32"/>
    </row>
    <row r="950" spans="2:2" x14ac:dyDescent="0.35">
      <c r="B950" s="32"/>
    </row>
    <row r="951" spans="2:2" x14ac:dyDescent="0.35">
      <c r="B951" s="32"/>
    </row>
    <row r="952" spans="2:2" x14ac:dyDescent="0.35">
      <c r="B952" s="32"/>
    </row>
    <row r="953" spans="2:2" x14ac:dyDescent="0.35">
      <c r="B953" s="32"/>
    </row>
    <row r="954" spans="2:2" x14ac:dyDescent="0.35">
      <c r="B954" s="32"/>
    </row>
    <row r="955" spans="2:2" x14ac:dyDescent="0.35">
      <c r="B955" s="32"/>
    </row>
    <row r="956" spans="2:2" x14ac:dyDescent="0.35">
      <c r="B956" s="32"/>
    </row>
    <row r="957" spans="2:2" x14ac:dyDescent="0.35">
      <c r="B957" s="32"/>
    </row>
    <row r="958" spans="2:2" x14ac:dyDescent="0.35">
      <c r="B958" s="32"/>
    </row>
    <row r="959" spans="2:2" x14ac:dyDescent="0.35">
      <c r="B959" s="32"/>
    </row>
    <row r="960" spans="2:2" x14ac:dyDescent="0.35">
      <c r="B960" s="32"/>
    </row>
    <row r="961" spans="2:2" x14ac:dyDescent="0.35">
      <c r="B961" s="32"/>
    </row>
    <row r="962" spans="2:2" x14ac:dyDescent="0.35">
      <c r="B962" s="32"/>
    </row>
    <row r="963" spans="2:2" x14ac:dyDescent="0.35">
      <c r="B963" s="32"/>
    </row>
    <row r="964" spans="2:2" x14ac:dyDescent="0.35">
      <c r="B964" s="32"/>
    </row>
    <row r="965" spans="2:2" x14ac:dyDescent="0.35">
      <c r="B965" s="32"/>
    </row>
    <row r="966" spans="2:2" x14ac:dyDescent="0.35">
      <c r="B966" s="32"/>
    </row>
    <row r="967" spans="2:2" x14ac:dyDescent="0.35">
      <c r="B967" s="32"/>
    </row>
    <row r="968" spans="2:2" x14ac:dyDescent="0.35">
      <c r="B968" s="32"/>
    </row>
    <row r="969" spans="2:2" x14ac:dyDescent="0.35">
      <c r="B969" s="32"/>
    </row>
    <row r="970" spans="2:2" x14ac:dyDescent="0.35">
      <c r="B970" s="32"/>
    </row>
    <row r="971" spans="2:2" x14ac:dyDescent="0.35">
      <c r="B971" s="32"/>
    </row>
    <row r="972" spans="2:2" x14ac:dyDescent="0.35">
      <c r="B972" s="32"/>
    </row>
    <row r="973" spans="2:2" x14ac:dyDescent="0.35">
      <c r="B973" s="32"/>
    </row>
    <row r="974" spans="2:2" x14ac:dyDescent="0.35">
      <c r="B974" s="32"/>
    </row>
    <row r="975" spans="2:2" x14ac:dyDescent="0.35">
      <c r="B975" s="32"/>
    </row>
    <row r="976" spans="2:2" x14ac:dyDescent="0.35">
      <c r="B976" s="32"/>
    </row>
    <row r="977" spans="2:2" x14ac:dyDescent="0.35">
      <c r="B977" s="32"/>
    </row>
    <row r="978" spans="2:2" x14ac:dyDescent="0.35">
      <c r="B978" s="32"/>
    </row>
    <row r="979" spans="2:2" x14ac:dyDescent="0.35">
      <c r="B979" s="32"/>
    </row>
    <row r="980" spans="2:2" x14ac:dyDescent="0.35">
      <c r="B980" s="32"/>
    </row>
    <row r="981" spans="2:2" x14ac:dyDescent="0.35">
      <c r="B981" s="32"/>
    </row>
    <row r="982" spans="2:2" x14ac:dyDescent="0.35">
      <c r="B982" s="32"/>
    </row>
    <row r="983" spans="2:2" x14ac:dyDescent="0.35">
      <c r="B983" s="32"/>
    </row>
    <row r="984" spans="2:2" x14ac:dyDescent="0.35">
      <c r="B984" s="32"/>
    </row>
    <row r="985" spans="2:2" x14ac:dyDescent="0.35">
      <c r="B985" s="32"/>
    </row>
    <row r="986" spans="2:2" x14ac:dyDescent="0.35">
      <c r="B986" s="32"/>
    </row>
    <row r="987" spans="2:2" x14ac:dyDescent="0.35">
      <c r="B987" s="32"/>
    </row>
    <row r="988" spans="2:2" x14ac:dyDescent="0.35">
      <c r="B988" s="32"/>
    </row>
    <row r="989" spans="2:2" x14ac:dyDescent="0.35">
      <c r="B989" s="32"/>
    </row>
    <row r="990" spans="2:2" x14ac:dyDescent="0.35">
      <c r="B990" s="32"/>
    </row>
    <row r="991" spans="2:2" x14ac:dyDescent="0.35">
      <c r="B991" s="32"/>
    </row>
    <row r="992" spans="2:2" x14ac:dyDescent="0.35">
      <c r="B992" s="32"/>
    </row>
    <row r="993" spans="2:2" x14ac:dyDescent="0.35">
      <c r="B993" s="32"/>
    </row>
    <row r="994" spans="2:2" x14ac:dyDescent="0.35">
      <c r="B994" s="32"/>
    </row>
    <row r="995" spans="2:2" x14ac:dyDescent="0.35">
      <c r="B995" s="32"/>
    </row>
    <row r="996" spans="2:2" x14ac:dyDescent="0.35">
      <c r="B996" s="32"/>
    </row>
    <row r="997" spans="2:2" x14ac:dyDescent="0.35">
      <c r="B997" s="32"/>
    </row>
    <row r="998" spans="2:2" x14ac:dyDescent="0.35">
      <c r="B998" s="32"/>
    </row>
    <row r="999" spans="2:2" x14ac:dyDescent="0.35">
      <c r="B999" s="32"/>
    </row>
    <row r="1000" spans="2:2" x14ac:dyDescent="0.35">
      <c r="B1000" s="32"/>
    </row>
    <row r="1001" spans="2:2" x14ac:dyDescent="0.35">
      <c r="B1001" s="32"/>
    </row>
    <row r="1002" spans="2:2" x14ac:dyDescent="0.35">
      <c r="B1002" s="32"/>
    </row>
    <row r="1003" spans="2:2" x14ac:dyDescent="0.35">
      <c r="B1003" s="32"/>
    </row>
  </sheetData>
  <autoFilter ref="A1:C355" xr:uid="{00000000-0009-0000-0000-000001000000}"/>
  <pageMargins left="0.511811024" right="0.511811024" top="0.78740157499999996" bottom="0.78740157499999996" header="0.31496062000000002" footer="0.31496062000000002"/>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2" filterMode="1"/>
  <dimension ref="A1:AY1000"/>
  <sheetViews>
    <sheetView zoomScale="70" zoomScaleNormal="70" workbookViewId="0">
      <pane ySplit="1" topLeftCell="A2" activePane="bottomLeft" state="frozen"/>
      <selection pane="bottomLeft" activeCell="T376" sqref="R376:T377"/>
    </sheetView>
  </sheetViews>
  <sheetFormatPr defaultColWidth="14.453125" defaultRowHeight="15" customHeight="1" x14ac:dyDescent="0.3"/>
  <cols>
    <col min="1" max="1" width="9.26953125" style="3" customWidth="1"/>
    <col min="2" max="2" width="13.54296875" style="3" hidden="1" customWidth="1"/>
    <col min="3" max="3" width="30" style="3" hidden="1" customWidth="1"/>
    <col min="4" max="4" width="12.453125" style="3" hidden="1" customWidth="1"/>
    <col min="5" max="5" width="19.81640625" style="3" hidden="1" customWidth="1"/>
    <col min="6" max="7" width="30" style="3" hidden="1" customWidth="1"/>
    <col min="8" max="8" width="8.54296875" style="3" hidden="1" customWidth="1"/>
    <col min="9" max="9" width="4.81640625" style="3" hidden="1" customWidth="1"/>
    <col min="10" max="10" width="7.26953125" style="3" hidden="1" customWidth="1"/>
    <col min="11" max="11" width="19.81640625" style="3" hidden="1" customWidth="1"/>
    <col min="12" max="13" width="22.453125" style="3" hidden="1" customWidth="1"/>
    <col min="14" max="14" width="10.81640625" style="3" hidden="1" customWidth="1"/>
    <col min="15" max="15" width="25.7265625" style="3" customWidth="1"/>
    <col min="16" max="16" width="17.453125" style="3" hidden="1" customWidth="1"/>
    <col min="17" max="17" width="13.54296875" style="3" hidden="1" customWidth="1"/>
    <col min="18" max="18" width="21.81640625" style="3" customWidth="1"/>
    <col min="19" max="19" width="22.453125" style="3" hidden="1" customWidth="1"/>
    <col min="20" max="20" width="7.453125" style="3" customWidth="1"/>
    <col min="21" max="21" width="19.81640625" style="3" hidden="1" customWidth="1"/>
    <col min="22" max="22" width="10.453125" style="3" hidden="1" customWidth="1"/>
    <col min="23" max="23" width="66.453125" style="3" hidden="1" customWidth="1"/>
    <col min="24" max="24" width="19.1796875" style="3" customWidth="1"/>
    <col min="25" max="25" width="22.1796875" style="3" customWidth="1"/>
    <col min="26" max="26" width="21.1796875" style="3" customWidth="1"/>
    <col min="27" max="27" width="15.1796875" style="3" customWidth="1"/>
    <col min="28" max="28" width="19.81640625" style="3" customWidth="1"/>
    <col min="29" max="29" width="14.453125" style="3" customWidth="1"/>
    <col min="30" max="30" width="18.26953125" style="3" customWidth="1"/>
    <col min="31" max="34" width="9" style="3" customWidth="1"/>
    <col min="35" max="36" width="9.54296875" style="3" customWidth="1"/>
    <col min="37" max="37" width="9.453125" style="3" customWidth="1"/>
    <col min="38" max="39" width="9.54296875" style="3" customWidth="1"/>
    <col min="40" max="40" width="11.26953125" style="3" customWidth="1"/>
    <col min="41" max="41" width="7.26953125" style="3" hidden="1" customWidth="1"/>
    <col min="42" max="45" width="9.54296875" style="3" customWidth="1"/>
    <col min="46" max="46" width="10.81640625" style="3" customWidth="1"/>
    <col min="47" max="47" width="3.7265625" style="3" hidden="1" customWidth="1"/>
    <col min="48" max="48" width="9.54296875" style="3" customWidth="1"/>
    <col min="49" max="49" width="7.54296875" style="3" customWidth="1"/>
    <col min="50" max="50" width="8.453125" style="3" customWidth="1"/>
    <col min="51" max="51" width="9.1796875" style="3" customWidth="1"/>
    <col min="52" max="16384" width="14.453125" style="3"/>
  </cols>
  <sheetData>
    <row r="1" spans="1:51" ht="20.25" customHeight="1" x14ac:dyDescent="0.3">
      <c r="A1" s="1" t="s">
        <v>0</v>
      </c>
      <c r="B1" s="16" t="s">
        <v>75</v>
      </c>
      <c r="C1" s="16" t="s">
        <v>3021</v>
      </c>
      <c r="D1" s="16" t="s">
        <v>3020</v>
      </c>
      <c r="E1" s="16" t="s">
        <v>3019</v>
      </c>
      <c r="F1" s="16" t="s">
        <v>3018</v>
      </c>
      <c r="G1" s="16" t="s">
        <v>3017</v>
      </c>
      <c r="H1" s="16" t="s">
        <v>3016</v>
      </c>
      <c r="I1" s="16" t="s">
        <v>3015</v>
      </c>
      <c r="J1" s="16" t="s">
        <v>3014</v>
      </c>
      <c r="K1" s="16" t="s">
        <v>3013</v>
      </c>
      <c r="L1" s="16" t="s">
        <v>3012</v>
      </c>
      <c r="M1" s="16" t="s">
        <v>3011</v>
      </c>
      <c r="N1" s="16" t="s">
        <v>3010</v>
      </c>
      <c r="O1" s="18" t="s">
        <v>76</v>
      </c>
      <c r="P1" s="16" t="s">
        <v>3009</v>
      </c>
      <c r="Q1" s="16" t="s">
        <v>3008</v>
      </c>
      <c r="R1" s="16" t="s">
        <v>77</v>
      </c>
      <c r="S1" s="16" t="s">
        <v>3007</v>
      </c>
      <c r="T1" s="16" t="s">
        <v>78</v>
      </c>
      <c r="U1" s="16" t="s">
        <v>3006</v>
      </c>
      <c r="V1" s="16" t="s">
        <v>3005</v>
      </c>
      <c r="W1" s="16" t="s">
        <v>3004</v>
      </c>
      <c r="X1" s="16" t="s">
        <v>79</v>
      </c>
      <c r="Y1" s="16" t="s">
        <v>80</v>
      </c>
      <c r="Z1" s="16" t="s">
        <v>4</v>
      </c>
      <c r="AA1" s="16" t="s">
        <v>81</v>
      </c>
      <c r="AB1" s="16" t="s">
        <v>82</v>
      </c>
      <c r="AC1" s="16" t="s">
        <v>83</v>
      </c>
      <c r="AD1" s="16" t="s">
        <v>84</v>
      </c>
      <c r="AE1" s="16" t="s">
        <v>85</v>
      </c>
      <c r="AF1" s="17" t="s">
        <v>86</v>
      </c>
      <c r="AG1" s="17" t="s">
        <v>87</v>
      </c>
      <c r="AH1" s="17" t="s">
        <v>88</v>
      </c>
      <c r="AI1" s="17" t="s">
        <v>89</v>
      </c>
      <c r="AJ1" s="17" t="s">
        <v>90</v>
      </c>
      <c r="AK1" s="17" t="s">
        <v>91</v>
      </c>
      <c r="AL1" s="17" t="s">
        <v>94</v>
      </c>
      <c r="AM1" s="17" t="s">
        <v>95</v>
      </c>
      <c r="AN1" s="17" t="s">
        <v>96</v>
      </c>
      <c r="AO1" s="17" t="s">
        <v>97</v>
      </c>
      <c r="AP1" s="17" t="s">
        <v>98</v>
      </c>
      <c r="AQ1" s="17" t="s">
        <v>99</v>
      </c>
      <c r="AR1" s="17" t="s">
        <v>100</v>
      </c>
      <c r="AS1" s="17" t="s">
        <v>101</v>
      </c>
      <c r="AT1" s="17" t="s">
        <v>102</v>
      </c>
      <c r="AU1" s="17" t="s">
        <v>103</v>
      </c>
      <c r="AV1" s="17" t="s">
        <v>104</v>
      </c>
      <c r="AW1" s="17" t="s">
        <v>92</v>
      </c>
      <c r="AX1" s="17" t="s">
        <v>93</v>
      </c>
      <c r="AY1" s="16"/>
    </row>
    <row r="2" spans="1:51" ht="14.25" hidden="1" customHeight="1" x14ac:dyDescent="0.3">
      <c r="A2" s="8">
        <v>1</v>
      </c>
      <c r="B2" s="3" t="s">
        <v>3003</v>
      </c>
      <c r="C2" s="3" t="s">
        <v>3002</v>
      </c>
      <c r="D2" s="3" t="s">
        <v>1750</v>
      </c>
      <c r="E2" s="3" t="s">
        <v>1750</v>
      </c>
      <c r="F2" s="3" t="s">
        <v>3001</v>
      </c>
      <c r="G2" s="3" t="s">
        <v>3001</v>
      </c>
      <c r="H2" s="3">
        <v>1</v>
      </c>
      <c r="I2" s="3" t="s">
        <v>1038</v>
      </c>
      <c r="J2" s="3" t="s">
        <v>1038</v>
      </c>
      <c r="K2" s="3" t="s">
        <v>1750</v>
      </c>
      <c r="L2" s="3">
        <v>-17.7947908331147</v>
      </c>
      <c r="M2" s="3">
        <v>-50.923476488185798</v>
      </c>
      <c r="N2" s="3" t="s">
        <v>3000</v>
      </c>
      <c r="O2" s="6" t="s">
        <v>2999</v>
      </c>
      <c r="P2" s="3" t="s">
        <v>360</v>
      </c>
      <c r="Q2" s="3" t="s">
        <v>2972</v>
      </c>
      <c r="R2" s="3" t="s">
        <v>483</v>
      </c>
      <c r="S2" s="3" t="s">
        <v>1038</v>
      </c>
      <c r="T2" s="3" t="s">
        <v>5</v>
      </c>
      <c r="U2" s="3">
        <v>75906</v>
      </c>
      <c r="V2" s="3" t="s">
        <v>2648</v>
      </c>
      <c r="W2" s="3" t="s">
        <v>2998</v>
      </c>
      <c r="X2" s="3" t="s">
        <v>509</v>
      </c>
      <c r="Y2" s="3" t="s">
        <v>510</v>
      </c>
      <c r="Z2" s="3" t="s">
        <v>356</v>
      </c>
      <c r="AA2" s="3" t="s">
        <v>107</v>
      </c>
      <c r="AB2" s="3" t="s">
        <v>129</v>
      </c>
      <c r="AC2" s="3" t="s">
        <v>109</v>
      </c>
      <c r="AD2" s="3" t="s">
        <v>110</v>
      </c>
      <c r="AE2" s="3" t="s">
        <v>111</v>
      </c>
      <c r="AF2" s="13">
        <v>1</v>
      </c>
      <c r="AG2" s="13">
        <v>1</v>
      </c>
      <c r="AH2" s="13">
        <v>1</v>
      </c>
      <c r="AI2" s="13">
        <v>1</v>
      </c>
      <c r="AJ2" s="13">
        <v>1</v>
      </c>
      <c r="AK2" s="13">
        <v>1</v>
      </c>
      <c r="AL2" s="13">
        <v>1</v>
      </c>
      <c r="AM2" s="13">
        <v>1</v>
      </c>
      <c r="AN2" s="13">
        <v>1</v>
      </c>
      <c r="AO2" s="13">
        <v>1</v>
      </c>
      <c r="AP2" s="13">
        <v>1</v>
      </c>
      <c r="AQ2" s="13">
        <v>1</v>
      </c>
      <c r="AR2" s="13">
        <v>1</v>
      </c>
      <c r="AS2" s="13">
        <v>1</v>
      </c>
      <c r="AT2" s="13">
        <v>3</v>
      </c>
      <c r="AU2" s="13">
        <v>1</v>
      </c>
      <c r="AV2" s="13">
        <v>1</v>
      </c>
      <c r="AW2" s="13">
        <v>2</v>
      </c>
      <c r="AX2" s="13">
        <v>1</v>
      </c>
    </row>
    <row r="3" spans="1:51" ht="14.25" hidden="1" customHeight="1" x14ac:dyDescent="0.3">
      <c r="A3" s="8">
        <v>2</v>
      </c>
      <c r="B3" s="3" t="s">
        <v>2997</v>
      </c>
      <c r="C3" s="3" t="s">
        <v>2996</v>
      </c>
      <c r="D3" s="3" t="s">
        <v>1750</v>
      </c>
      <c r="E3" s="3" t="s">
        <v>1750</v>
      </c>
      <c r="F3" s="3" t="s">
        <v>2995</v>
      </c>
      <c r="G3" s="3" t="s">
        <v>2994</v>
      </c>
      <c r="H3" s="3">
        <v>2</v>
      </c>
      <c r="I3" s="3" t="s">
        <v>1038</v>
      </c>
      <c r="J3" s="3" t="s">
        <v>1038</v>
      </c>
      <c r="K3" s="3" t="s">
        <v>1750</v>
      </c>
      <c r="L3" s="3">
        <v>-17.779920440864199</v>
      </c>
      <c r="M3" s="3">
        <v>-50.922315048983002</v>
      </c>
      <c r="N3" s="3" t="s">
        <v>2993</v>
      </c>
      <c r="O3" s="6" t="s">
        <v>2992</v>
      </c>
      <c r="P3" s="3" t="s">
        <v>360</v>
      </c>
      <c r="Q3" s="3" t="s">
        <v>2972</v>
      </c>
      <c r="R3" s="3" t="s">
        <v>483</v>
      </c>
      <c r="S3" s="3" t="s">
        <v>1038</v>
      </c>
      <c r="T3" s="3" t="s">
        <v>5</v>
      </c>
      <c r="U3" s="3" t="s">
        <v>1038</v>
      </c>
      <c r="V3" s="3" t="s">
        <v>1038</v>
      </c>
      <c r="W3" s="3" t="s">
        <v>1038</v>
      </c>
      <c r="X3" s="3" t="s">
        <v>511</v>
      </c>
      <c r="Y3" s="3" t="s">
        <v>494</v>
      </c>
      <c r="Z3" s="3" t="s">
        <v>21</v>
      </c>
      <c r="AA3" s="3" t="s">
        <v>107</v>
      </c>
      <c r="AB3" s="3" t="s">
        <v>129</v>
      </c>
      <c r="AC3" s="3" t="s">
        <v>114</v>
      </c>
      <c r="AD3" s="3" t="s">
        <v>115</v>
      </c>
      <c r="AE3" s="3" t="s">
        <v>111</v>
      </c>
      <c r="AF3" s="13">
        <v>1</v>
      </c>
      <c r="AG3" s="13">
        <v>1</v>
      </c>
      <c r="AH3" s="13">
        <v>1</v>
      </c>
      <c r="AI3" s="13">
        <v>1</v>
      </c>
      <c r="AJ3" s="13">
        <v>1</v>
      </c>
      <c r="AK3" s="13">
        <v>1</v>
      </c>
      <c r="AL3" s="13">
        <v>1</v>
      </c>
      <c r="AM3" s="13">
        <v>1</v>
      </c>
      <c r="AN3" s="13">
        <v>1</v>
      </c>
      <c r="AO3" s="13">
        <v>1</v>
      </c>
      <c r="AP3" s="13">
        <v>3</v>
      </c>
      <c r="AQ3" s="13">
        <v>3</v>
      </c>
      <c r="AR3" s="13">
        <v>3</v>
      </c>
      <c r="AS3" s="13">
        <v>1</v>
      </c>
      <c r="AT3" s="13">
        <v>1</v>
      </c>
      <c r="AU3" s="13">
        <v>1</v>
      </c>
      <c r="AV3" s="13">
        <v>1</v>
      </c>
      <c r="AW3" s="13">
        <v>1</v>
      </c>
      <c r="AX3" s="13">
        <v>1</v>
      </c>
    </row>
    <row r="4" spans="1:51" ht="14.25" hidden="1" customHeight="1" x14ac:dyDescent="0.3">
      <c r="A4" s="8">
        <v>3</v>
      </c>
      <c r="B4" s="3" t="s">
        <v>2991</v>
      </c>
      <c r="C4" s="3" t="s">
        <v>2990</v>
      </c>
      <c r="D4" s="3" t="s">
        <v>1750</v>
      </c>
      <c r="E4" s="3" t="s">
        <v>1750</v>
      </c>
      <c r="F4" s="3" t="s">
        <v>2989</v>
      </c>
      <c r="G4" s="3" t="s">
        <v>2989</v>
      </c>
      <c r="H4" s="3">
        <v>1</v>
      </c>
      <c r="I4" s="3" t="s">
        <v>1038</v>
      </c>
      <c r="J4" s="3" t="s">
        <v>1038</v>
      </c>
      <c r="K4" s="3" t="s">
        <v>1750</v>
      </c>
      <c r="L4" s="3">
        <v>-18.4527671747726</v>
      </c>
      <c r="M4" s="3">
        <v>-50.448675049087598</v>
      </c>
      <c r="N4" s="3" t="s">
        <v>2988</v>
      </c>
      <c r="O4" s="6" t="s">
        <v>2987</v>
      </c>
      <c r="P4" s="3" t="s">
        <v>111</v>
      </c>
      <c r="Q4" s="3" t="s">
        <v>2972</v>
      </c>
      <c r="R4" s="3" t="s">
        <v>483</v>
      </c>
      <c r="S4" s="3" t="s">
        <v>1038</v>
      </c>
      <c r="T4" s="3" t="s">
        <v>5</v>
      </c>
      <c r="U4" s="3" t="s">
        <v>1038</v>
      </c>
      <c r="V4" s="3" t="s">
        <v>2674</v>
      </c>
      <c r="W4" s="3" t="s">
        <v>2986</v>
      </c>
      <c r="X4" s="3" t="s">
        <v>512</v>
      </c>
      <c r="Y4" s="3" t="s">
        <v>513</v>
      </c>
      <c r="Z4" s="3" t="s">
        <v>40</v>
      </c>
      <c r="AA4" s="3" t="s">
        <v>107</v>
      </c>
      <c r="AB4" s="3" t="s">
        <v>113</v>
      </c>
      <c r="AC4" s="3" t="s">
        <v>114</v>
      </c>
      <c r="AD4" s="3" t="s">
        <v>110</v>
      </c>
      <c r="AE4" s="3" t="s">
        <v>111</v>
      </c>
      <c r="AF4" s="13">
        <v>1</v>
      </c>
      <c r="AG4" s="13">
        <v>3</v>
      </c>
      <c r="AH4" s="13">
        <v>3</v>
      </c>
      <c r="AI4" s="13">
        <v>3</v>
      </c>
      <c r="AJ4" s="13">
        <v>3</v>
      </c>
      <c r="AK4" s="13">
        <v>1</v>
      </c>
      <c r="AL4" s="13">
        <v>1</v>
      </c>
      <c r="AM4" s="13">
        <v>1</v>
      </c>
      <c r="AN4" s="13">
        <v>1</v>
      </c>
      <c r="AO4" s="13">
        <v>3</v>
      </c>
      <c r="AP4" s="13">
        <v>3</v>
      </c>
      <c r="AQ4" s="13">
        <v>3</v>
      </c>
      <c r="AR4" s="13">
        <v>1</v>
      </c>
      <c r="AS4" s="13">
        <v>1</v>
      </c>
      <c r="AT4" s="13">
        <v>1</v>
      </c>
      <c r="AU4" s="13">
        <v>3</v>
      </c>
      <c r="AV4" s="13">
        <v>1</v>
      </c>
      <c r="AW4" s="13">
        <v>3</v>
      </c>
      <c r="AX4" s="13">
        <v>1</v>
      </c>
    </row>
    <row r="5" spans="1:51" ht="14.25" hidden="1" customHeight="1" x14ac:dyDescent="0.3">
      <c r="A5" s="8">
        <v>4</v>
      </c>
      <c r="B5" s="3" t="s">
        <v>2985</v>
      </c>
      <c r="C5" s="3" t="s">
        <v>2984</v>
      </c>
      <c r="D5" s="3" t="s">
        <v>2540</v>
      </c>
      <c r="E5" s="3" t="s">
        <v>1750</v>
      </c>
      <c r="F5" s="3" t="s">
        <v>2983</v>
      </c>
      <c r="G5" s="3" t="s">
        <v>2864</v>
      </c>
      <c r="H5" s="3">
        <v>2</v>
      </c>
      <c r="I5" s="3" t="s">
        <v>1038</v>
      </c>
      <c r="J5" s="3" t="s">
        <v>1038</v>
      </c>
      <c r="K5" s="3" t="s">
        <v>1750</v>
      </c>
      <c r="L5" s="3">
        <v>-17.772365380095099</v>
      </c>
      <c r="M5" s="3">
        <v>-51.034939941066298</v>
      </c>
      <c r="N5" s="3" t="s">
        <v>2982</v>
      </c>
      <c r="O5" s="6" t="s">
        <v>2981</v>
      </c>
      <c r="P5" s="3" t="s">
        <v>360</v>
      </c>
      <c r="Q5" s="3" t="s">
        <v>2972</v>
      </c>
      <c r="R5" s="3" t="s">
        <v>483</v>
      </c>
      <c r="S5" s="3" t="s">
        <v>1038</v>
      </c>
      <c r="T5" s="3" t="s">
        <v>5</v>
      </c>
      <c r="U5" s="3" t="s">
        <v>1038</v>
      </c>
      <c r="V5" s="3" t="s">
        <v>2648</v>
      </c>
      <c r="W5" s="3" t="s">
        <v>2975</v>
      </c>
      <c r="X5" s="3" t="s">
        <v>519</v>
      </c>
      <c r="Y5" s="3" t="s">
        <v>520</v>
      </c>
      <c r="Z5" s="3" t="s">
        <v>40</v>
      </c>
      <c r="AA5" s="3" t="s">
        <v>124</v>
      </c>
      <c r="AB5" s="3" t="s">
        <v>129</v>
      </c>
      <c r="AC5" s="3" t="s">
        <v>114</v>
      </c>
      <c r="AD5" s="3" t="s">
        <v>115</v>
      </c>
      <c r="AE5" s="3" t="s">
        <v>111</v>
      </c>
      <c r="AF5" s="13">
        <v>1</v>
      </c>
      <c r="AG5" s="13">
        <v>1</v>
      </c>
      <c r="AH5" s="13">
        <v>1</v>
      </c>
      <c r="AI5" s="13">
        <v>1</v>
      </c>
      <c r="AJ5" s="13">
        <v>1</v>
      </c>
      <c r="AK5" s="13">
        <v>1</v>
      </c>
      <c r="AL5" s="13">
        <v>1</v>
      </c>
      <c r="AM5" s="13">
        <v>1</v>
      </c>
      <c r="AN5" s="13">
        <v>1</v>
      </c>
      <c r="AO5" s="13">
        <v>1</v>
      </c>
      <c r="AP5" s="13">
        <v>3</v>
      </c>
      <c r="AQ5" s="13">
        <v>1</v>
      </c>
      <c r="AR5" s="13">
        <v>1</v>
      </c>
      <c r="AS5" s="13">
        <v>1</v>
      </c>
      <c r="AT5" s="13">
        <v>1</v>
      </c>
      <c r="AU5" s="13">
        <v>3</v>
      </c>
      <c r="AV5" s="13">
        <v>1</v>
      </c>
      <c r="AW5" s="13">
        <v>1</v>
      </c>
      <c r="AX5" s="13">
        <v>1</v>
      </c>
    </row>
    <row r="6" spans="1:51" ht="14.25" hidden="1" customHeight="1" x14ac:dyDescent="0.3">
      <c r="A6" s="8">
        <v>5</v>
      </c>
      <c r="B6" s="3" t="s">
        <v>2980</v>
      </c>
      <c r="C6" s="3" t="s">
        <v>2979</v>
      </c>
      <c r="D6" s="3" t="s">
        <v>1750</v>
      </c>
      <c r="E6" s="3" t="s">
        <v>1750</v>
      </c>
      <c r="F6" s="3" t="s">
        <v>2978</v>
      </c>
      <c r="G6" s="3" t="s">
        <v>2978</v>
      </c>
      <c r="H6" s="3">
        <v>1</v>
      </c>
      <c r="I6" s="3" t="s">
        <v>1038</v>
      </c>
      <c r="J6" s="3" t="s">
        <v>1038</v>
      </c>
      <c r="K6" s="3" t="s">
        <v>1750</v>
      </c>
      <c r="L6" s="3">
        <v>-17.7712469100445</v>
      </c>
      <c r="M6" s="3">
        <v>-51.033233642568597</v>
      </c>
      <c r="N6" s="3" t="s">
        <v>2977</v>
      </c>
      <c r="O6" s="6" t="s">
        <v>2976</v>
      </c>
      <c r="P6" s="3" t="s">
        <v>360</v>
      </c>
      <c r="Q6" s="3" t="s">
        <v>2972</v>
      </c>
      <c r="R6" s="3" t="s">
        <v>483</v>
      </c>
      <c r="S6" s="3" t="s">
        <v>1038</v>
      </c>
      <c r="T6" s="3" t="s">
        <v>5</v>
      </c>
      <c r="U6" s="3" t="s">
        <v>1038</v>
      </c>
      <c r="V6" s="3" t="s">
        <v>2648</v>
      </c>
      <c r="W6" s="3" t="s">
        <v>2975</v>
      </c>
      <c r="X6" s="3" t="s">
        <v>514</v>
      </c>
      <c r="Y6" s="3" t="s">
        <v>515</v>
      </c>
      <c r="Z6" s="3" t="s">
        <v>72</v>
      </c>
      <c r="AA6" s="3" t="s">
        <v>107</v>
      </c>
      <c r="AB6" s="3" t="s">
        <v>108</v>
      </c>
      <c r="AC6" s="3" t="s">
        <v>109</v>
      </c>
      <c r="AD6" s="3" t="s">
        <v>110</v>
      </c>
      <c r="AE6" s="3" t="s">
        <v>111</v>
      </c>
      <c r="AF6" s="13">
        <v>1</v>
      </c>
      <c r="AG6" s="13">
        <v>1</v>
      </c>
      <c r="AH6" s="13">
        <v>3</v>
      </c>
      <c r="AI6" s="13">
        <v>3</v>
      </c>
      <c r="AJ6" s="13">
        <v>1</v>
      </c>
      <c r="AK6" s="13">
        <v>3</v>
      </c>
      <c r="AL6" s="13">
        <v>1</v>
      </c>
      <c r="AM6" s="13">
        <v>1</v>
      </c>
      <c r="AN6" s="13">
        <v>1</v>
      </c>
      <c r="AO6" s="13">
        <v>1</v>
      </c>
      <c r="AP6" s="13">
        <v>3</v>
      </c>
      <c r="AQ6" s="13">
        <v>1</v>
      </c>
      <c r="AR6" s="13">
        <v>1</v>
      </c>
      <c r="AS6" s="13">
        <v>1</v>
      </c>
      <c r="AT6" s="13">
        <v>3</v>
      </c>
      <c r="AU6" s="13">
        <v>3</v>
      </c>
      <c r="AV6" s="13">
        <v>1</v>
      </c>
      <c r="AW6" s="13">
        <v>1</v>
      </c>
      <c r="AX6" s="13">
        <v>1</v>
      </c>
    </row>
    <row r="7" spans="1:51" ht="14.25" hidden="1" customHeight="1" x14ac:dyDescent="0.3">
      <c r="A7" s="8">
        <v>6</v>
      </c>
      <c r="B7" s="3" t="s">
        <v>127</v>
      </c>
      <c r="C7" s="3" t="s">
        <v>2974</v>
      </c>
      <c r="D7" s="3" t="s">
        <v>1750</v>
      </c>
      <c r="E7" s="3" t="s">
        <v>1750</v>
      </c>
      <c r="F7" s="3" t="s">
        <v>2938</v>
      </c>
      <c r="G7" s="3" t="s">
        <v>2938</v>
      </c>
      <c r="H7" s="3">
        <v>1</v>
      </c>
      <c r="I7" s="3" t="s">
        <v>1038</v>
      </c>
      <c r="J7" s="3" t="s">
        <v>1038</v>
      </c>
      <c r="K7" s="3" t="s">
        <v>1750</v>
      </c>
      <c r="L7" s="3">
        <v>-17.886795747014698</v>
      </c>
      <c r="M7" s="3">
        <v>-51.7177635679368</v>
      </c>
      <c r="N7" s="3" t="s">
        <v>2973</v>
      </c>
      <c r="O7" s="6" t="s">
        <v>128</v>
      </c>
      <c r="P7" s="3" t="s">
        <v>360</v>
      </c>
      <c r="Q7" s="3" t="s">
        <v>2972</v>
      </c>
      <c r="R7" s="3" t="s">
        <v>6</v>
      </c>
      <c r="S7" s="3" t="s">
        <v>1038</v>
      </c>
      <c r="T7" s="3" t="s">
        <v>5</v>
      </c>
      <c r="U7" s="3">
        <v>75800000</v>
      </c>
      <c r="V7" s="3" t="s">
        <v>2648</v>
      </c>
      <c r="W7" s="3" t="s">
        <v>2971</v>
      </c>
      <c r="X7" s="3" t="s">
        <v>7</v>
      </c>
      <c r="Y7" s="3" t="s">
        <v>8</v>
      </c>
      <c r="Z7" s="3" t="s">
        <v>9</v>
      </c>
      <c r="AA7" s="3" t="s">
        <v>107</v>
      </c>
      <c r="AB7" s="3" t="s">
        <v>129</v>
      </c>
      <c r="AC7" s="3" t="s">
        <v>114</v>
      </c>
      <c r="AD7" s="3" t="s">
        <v>115</v>
      </c>
      <c r="AE7" s="3" t="s">
        <v>111</v>
      </c>
      <c r="AF7" s="13">
        <v>1</v>
      </c>
      <c r="AG7" s="13">
        <v>1</v>
      </c>
      <c r="AH7" s="13">
        <v>3</v>
      </c>
      <c r="AI7" s="13">
        <v>1</v>
      </c>
      <c r="AJ7" s="13">
        <v>1</v>
      </c>
      <c r="AK7" s="13">
        <v>3</v>
      </c>
      <c r="AL7" s="13">
        <v>1</v>
      </c>
      <c r="AM7" s="13">
        <v>1</v>
      </c>
      <c r="AN7" s="13">
        <v>3</v>
      </c>
      <c r="AO7" s="13">
        <v>1</v>
      </c>
      <c r="AP7" s="13">
        <v>1</v>
      </c>
      <c r="AQ7" s="13">
        <v>1</v>
      </c>
      <c r="AR7" s="13">
        <v>1</v>
      </c>
      <c r="AS7" s="13">
        <v>1</v>
      </c>
      <c r="AT7" s="13">
        <v>3</v>
      </c>
      <c r="AU7" s="13">
        <v>1</v>
      </c>
      <c r="AV7" s="13">
        <v>1</v>
      </c>
      <c r="AW7" s="13">
        <v>2</v>
      </c>
      <c r="AX7" s="13">
        <v>1</v>
      </c>
    </row>
    <row r="8" spans="1:51" ht="14.25" hidden="1" customHeight="1" x14ac:dyDescent="0.3">
      <c r="A8" s="8">
        <v>7</v>
      </c>
      <c r="B8" s="3" t="s">
        <v>491</v>
      </c>
      <c r="C8" s="3" t="s">
        <v>2970</v>
      </c>
      <c r="D8" s="3" t="s">
        <v>1750</v>
      </c>
      <c r="E8" s="3" t="s">
        <v>1750</v>
      </c>
      <c r="F8" s="3" t="s">
        <v>2969</v>
      </c>
      <c r="G8" s="3" t="s">
        <v>2969</v>
      </c>
      <c r="H8" s="3">
        <v>1</v>
      </c>
      <c r="I8" s="3" t="s">
        <v>1038</v>
      </c>
      <c r="J8" s="3" t="s">
        <v>1038</v>
      </c>
      <c r="K8" s="3" t="s">
        <v>1750</v>
      </c>
      <c r="L8" s="3">
        <v>-17.797991914483699</v>
      </c>
      <c r="M8" s="3">
        <v>-50.942097882709298</v>
      </c>
      <c r="N8" s="3" t="s">
        <v>2968</v>
      </c>
      <c r="O8" s="6" t="s">
        <v>492</v>
      </c>
      <c r="P8" s="3" t="s">
        <v>360</v>
      </c>
      <c r="Q8" s="3" t="s">
        <v>2925</v>
      </c>
      <c r="R8" s="3" t="s">
        <v>6</v>
      </c>
      <c r="S8" s="3" t="s">
        <v>1038</v>
      </c>
      <c r="T8" s="3" t="s">
        <v>5</v>
      </c>
      <c r="U8" s="3" t="s">
        <v>1038</v>
      </c>
      <c r="V8" s="3" t="s">
        <v>1038</v>
      </c>
      <c r="W8" s="3" t="s">
        <v>2967</v>
      </c>
      <c r="X8" s="3" t="s">
        <v>493</v>
      </c>
      <c r="Y8" s="3" t="s">
        <v>494</v>
      </c>
      <c r="Z8" s="3" t="s">
        <v>72</v>
      </c>
      <c r="AA8" s="3" t="s">
        <v>124</v>
      </c>
      <c r="AB8" s="3" t="s">
        <v>129</v>
      </c>
      <c r="AC8" s="3" t="s">
        <v>114</v>
      </c>
      <c r="AD8" s="3" t="s">
        <v>110</v>
      </c>
      <c r="AE8" s="3" t="s">
        <v>111</v>
      </c>
      <c r="AF8" s="13">
        <v>1</v>
      </c>
      <c r="AG8" s="13">
        <v>1</v>
      </c>
      <c r="AH8" s="13">
        <v>3</v>
      </c>
      <c r="AI8" s="13">
        <v>1</v>
      </c>
      <c r="AJ8" s="13">
        <v>1</v>
      </c>
      <c r="AK8" s="13">
        <v>1</v>
      </c>
      <c r="AL8" s="13">
        <v>1</v>
      </c>
      <c r="AM8" s="13">
        <v>1</v>
      </c>
      <c r="AN8" s="13">
        <v>1</v>
      </c>
      <c r="AO8" s="13">
        <v>1</v>
      </c>
      <c r="AP8" s="13">
        <v>3</v>
      </c>
      <c r="AQ8" s="13">
        <v>3</v>
      </c>
      <c r="AR8" s="13">
        <v>1</v>
      </c>
      <c r="AS8" s="13">
        <v>1</v>
      </c>
      <c r="AT8" s="13">
        <v>3</v>
      </c>
      <c r="AU8" s="13">
        <v>3</v>
      </c>
      <c r="AV8" s="13">
        <v>1</v>
      </c>
      <c r="AW8" s="13">
        <v>1</v>
      </c>
      <c r="AX8" s="13">
        <v>1</v>
      </c>
    </row>
    <row r="9" spans="1:51" ht="14.25" hidden="1" customHeight="1" x14ac:dyDescent="0.3">
      <c r="A9" s="8">
        <v>8</v>
      </c>
      <c r="B9" s="3" t="s">
        <v>2966</v>
      </c>
      <c r="C9" s="3" t="s">
        <v>2965</v>
      </c>
      <c r="D9" s="3" t="s">
        <v>1750</v>
      </c>
      <c r="E9" s="3" t="s">
        <v>1750</v>
      </c>
      <c r="F9" s="3" t="s">
        <v>2919</v>
      </c>
      <c r="G9" s="3" t="s">
        <v>2919</v>
      </c>
      <c r="H9" s="3">
        <v>1</v>
      </c>
      <c r="I9" s="3" t="s">
        <v>1038</v>
      </c>
      <c r="J9" s="3" t="s">
        <v>1038</v>
      </c>
      <c r="K9" s="3" t="s">
        <v>1750</v>
      </c>
      <c r="L9" s="3">
        <v>-17.798024785521999</v>
      </c>
      <c r="M9" s="3">
        <v>-50.942076459358503</v>
      </c>
      <c r="N9" s="3" t="s">
        <v>2964</v>
      </c>
      <c r="O9" s="6" t="s">
        <v>2963</v>
      </c>
      <c r="P9" s="3" t="s">
        <v>360</v>
      </c>
      <c r="Q9" s="3" t="s">
        <v>2925</v>
      </c>
      <c r="R9" s="3" t="s">
        <v>6</v>
      </c>
      <c r="S9" s="3" t="s">
        <v>1038</v>
      </c>
      <c r="T9" s="3" t="s">
        <v>5</v>
      </c>
      <c r="U9" s="3" t="s">
        <v>1038</v>
      </c>
      <c r="V9" s="3" t="s">
        <v>2674</v>
      </c>
      <c r="W9" s="3" t="s">
        <v>2962</v>
      </c>
      <c r="X9" s="3" t="s">
        <v>517</v>
      </c>
      <c r="Y9" s="3" t="s">
        <v>518</v>
      </c>
      <c r="Z9" s="3" t="s">
        <v>9</v>
      </c>
      <c r="AA9" s="3" t="s">
        <v>137</v>
      </c>
      <c r="AB9" s="3" t="s">
        <v>129</v>
      </c>
      <c r="AC9" s="3" t="s">
        <v>109</v>
      </c>
      <c r="AD9" s="3" t="s">
        <v>110</v>
      </c>
      <c r="AE9" s="3" t="s">
        <v>360</v>
      </c>
      <c r="AF9" s="13">
        <v>1</v>
      </c>
      <c r="AG9" s="13">
        <v>1</v>
      </c>
      <c r="AH9" s="13">
        <v>1</v>
      </c>
      <c r="AI9" s="13">
        <v>1</v>
      </c>
      <c r="AJ9" s="13">
        <v>1</v>
      </c>
      <c r="AK9" s="13">
        <v>1</v>
      </c>
      <c r="AL9" s="13">
        <v>1</v>
      </c>
      <c r="AM9" s="13">
        <v>3</v>
      </c>
      <c r="AN9" s="13">
        <v>1</v>
      </c>
      <c r="AO9" s="13">
        <v>3</v>
      </c>
      <c r="AP9" s="13">
        <v>1</v>
      </c>
      <c r="AQ9" s="13">
        <v>1</v>
      </c>
      <c r="AR9" s="13">
        <v>1</v>
      </c>
      <c r="AS9" s="13">
        <v>1</v>
      </c>
      <c r="AT9" s="13">
        <v>3</v>
      </c>
      <c r="AU9" s="13">
        <v>1</v>
      </c>
      <c r="AV9" s="13">
        <v>1</v>
      </c>
      <c r="AW9" s="13">
        <v>1</v>
      </c>
      <c r="AX9" s="13">
        <v>1</v>
      </c>
    </row>
    <row r="10" spans="1:51" ht="14.25" hidden="1" customHeight="1" x14ac:dyDescent="0.3">
      <c r="A10" s="8">
        <v>9</v>
      </c>
      <c r="B10" s="3" t="s">
        <v>2961</v>
      </c>
      <c r="C10" s="3" t="s">
        <v>2961</v>
      </c>
      <c r="D10" s="3" t="s">
        <v>2540</v>
      </c>
      <c r="E10" s="3" t="s">
        <v>1750</v>
      </c>
      <c r="F10" s="3" t="s">
        <v>2960</v>
      </c>
      <c r="G10" s="3" t="s">
        <v>2864</v>
      </c>
      <c r="H10" s="3">
        <v>2</v>
      </c>
      <c r="I10" s="3" t="s">
        <v>1038</v>
      </c>
      <c r="J10" s="3" t="s">
        <v>1038</v>
      </c>
      <c r="K10" s="3" t="s">
        <v>1750</v>
      </c>
      <c r="L10" s="3">
        <v>-17.890069261209899</v>
      </c>
      <c r="M10" s="3">
        <v>-51.715919282335499</v>
      </c>
      <c r="N10" s="3" t="s">
        <v>2959</v>
      </c>
      <c r="O10" s="6" t="s">
        <v>2958</v>
      </c>
      <c r="P10" s="3" t="s">
        <v>360</v>
      </c>
      <c r="Q10" s="3" t="s">
        <v>2925</v>
      </c>
      <c r="R10" s="3" t="s">
        <v>6</v>
      </c>
      <c r="S10" s="3" t="s">
        <v>1038</v>
      </c>
      <c r="T10" s="3" t="s">
        <v>5</v>
      </c>
      <c r="U10" s="3">
        <v>75800</v>
      </c>
      <c r="V10" s="3" t="s">
        <v>2648</v>
      </c>
      <c r="W10" s="3" t="s">
        <v>2957</v>
      </c>
      <c r="X10" s="3" t="s">
        <v>909</v>
      </c>
      <c r="Y10" s="3" t="s">
        <v>340</v>
      </c>
      <c r="Z10" s="3" t="s">
        <v>21</v>
      </c>
      <c r="AA10" s="3" t="s">
        <v>124</v>
      </c>
      <c r="AB10" s="3" t="s">
        <v>113</v>
      </c>
      <c r="AC10" s="3" t="s">
        <v>114</v>
      </c>
      <c r="AD10" s="3" t="s">
        <v>110</v>
      </c>
      <c r="AE10" s="3" t="s">
        <v>111</v>
      </c>
      <c r="AF10" s="13">
        <v>1</v>
      </c>
      <c r="AG10" s="13">
        <v>1</v>
      </c>
      <c r="AH10" s="13">
        <v>1</v>
      </c>
      <c r="AI10" s="13">
        <v>1</v>
      </c>
      <c r="AJ10" s="13">
        <v>1</v>
      </c>
      <c r="AK10" s="13">
        <v>1</v>
      </c>
      <c r="AL10" s="13">
        <v>1</v>
      </c>
      <c r="AM10" s="13">
        <v>1</v>
      </c>
      <c r="AN10" s="13">
        <v>1</v>
      </c>
      <c r="AO10" s="13">
        <v>2</v>
      </c>
      <c r="AP10" s="13">
        <v>1</v>
      </c>
      <c r="AQ10" s="13">
        <v>1</v>
      </c>
      <c r="AR10" s="13">
        <v>3</v>
      </c>
      <c r="AS10" s="13">
        <v>1</v>
      </c>
      <c r="AT10" s="13">
        <v>1</v>
      </c>
      <c r="AU10" s="13">
        <v>1</v>
      </c>
      <c r="AV10" s="13">
        <v>1</v>
      </c>
      <c r="AW10" s="13">
        <v>1</v>
      </c>
      <c r="AX10" s="13">
        <v>1</v>
      </c>
    </row>
    <row r="11" spans="1:51" ht="14.25" hidden="1" customHeight="1" x14ac:dyDescent="0.3">
      <c r="A11" s="8">
        <v>10</v>
      </c>
      <c r="B11" s="3" t="s">
        <v>2956</v>
      </c>
      <c r="C11" s="3" t="s">
        <v>2955</v>
      </c>
      <c r="D11" s="3" t="s">
        <v>2540</v>
      </c>
      <c r="E11" s="3" t="s">
        <v>1750</v>
      </c>
      <c r="F11" s="3" t="s">
        <v>2954</v>
      </c>
      <c r="G11" s="3" t="s">
        <v>2864</v>
      </c>
      <c r="H11" s="3">
        <v>3</v>
      </c>
      <c r="I11" s="3" t="s">
        <v>1038</v>
      </c>
      <c r="J11" s="3" t="s">
        <v>1038</v>
      </c>
      <c r="K11" s="3" t="s">
        <v>1750</v>
      </c>
      <c r="L11" s="3">
        <v>-17.889832950615599</v>
      </c>
      <c r="M11" s="3">
        <v>-51.716103095095498</v>
      </c>
      <c r="N11" s="3" t="s">
        <v>2953</v>
      </c>
      <c r="O11" s="6" t="s">
        <v>2952</v>
      </c>
      <c r="P11" s="3" t="s">
        <v>360</v>
      </c>
      <c r="Q11" s="3" t="s">
        <v>2925</v>
      </c>
      <c r="R11" s="3" t="s">
        <v>6</v>
      </c>
      <c r="S11" s="3" t="s">
        <v>1038</v>
      </c>
      <c r="T11" s="3" t="s">
        <v>5</v>
      </c>
      <c r="U11" s="3" t="s">
        <v>1038</v>
      </c>
      <c r="V11" s="3" t="s">
        <v>1038</v>
      </c>
      <c r="W11" s="3" t="s">
        <v>2951</v>
      </c>
      <c r="X11" s="3" t="s">
        <v>915</v>
      </c>
      <c r="Y11" s="3" t="s">
        <v>349</v>
      </c>
      <c r="Z11" s="3" t="s">
        <v>21</v>
      </c>
      <c r="AA11" s="3" t="s">
        <v>107</v>
      </c>
      <c r="AB11" s="3" t="s">
        <v>108</v>
      </c>
      <c r="AC11" s="3" t="s">
        <v>114</v>
      </c>
      <c r="AD11" s="3" t="s">
        <v>110</v>
      </c>
      <c r="AE11" s="3" t="s">
        <v>111</v>
      </c>
      <c r="AF11" s="13">
        <v>1</v>
      </c>
      <c r="AG11" s="13">
        <v>1</v>
      </c>
      <c r="AH11" s="13">
        <v>1</v>
      </c>
      <c r="AI11" s="13">
        <v>1</v>
      </c>
      <c r="AJ11" s="13">
        <v>1</v>
      </c>
      <c r="AK11" s="13">
        <v>1</v>
      </c>
      <c r="AL11" s="13">
        <v>1</v>
      </c>
      <c r="AM11" s="13">
        <v>1</v>
      </c>
      <c r="AN11" s="13">
        <v>1</v>
      </c>
      <c r="AO11" s="13">
        <v>1</v>
      </c>
      <c r="AP11" s="13">
        <v>1</v>
      </c>
      <c r="AQ11" s="13">
        <v>1</v>
      </c>
      <c r="AR11" s="13">
        <v>1</v>
      </c>
      <c r="AS11" s="13">
        <v>1</v>
      </c>
      <c r="AT11" s="13">
        <v>3</v>
      </c>
      <c r="AU11" s="13">
        <v>1</v>
      </c>
      <c r="AV11" s="13">
        <v>1</v>
      </c>
      <c r="AW11" s="13">
        <v>1</v>
      </c>
      <c r="AX11" s="13">
        <v>1</v>
      </c>
    </row>
    <row r="12" spans="1:51" ht="14.25" hidden="1" customHeight="1" x14ac:dyDescent="0.3">
      <c r="A12" s="8">
        <v>11</v>
      </c>
      <c r="B12" s="3" t="s">
        <v>2950</v>
      </c>
      <c r="C12" s="3" t="s">
        <v>2950</v>
      </c>
      <c r="D12" s="3" t="s">
        <v>1750</v>
      </c>
      <c r="E12" s="3" t="s">
        <v>1750</v>
      </c>
      <c r="F12" s="3" t="s">
        <v>2949</v>
      </c>
      <c r="G12" s="3" t="s">
        <v>2949</v>
      </c>
      <c r="H12" s="3">
        <v>1</v>
      </c>
      <c r="I12" s="3" t="s">
        <v>1038</v>
      </c>
      <c r="J12" s="3" t="s">
        <v>1038</v>
      </c>
      <c r="K12" s="3" t="s">
        <v>1750</v>
      </c>
      <c r="L12" s="3">
        <v>-17.897990124438302</v>
      </c>
      <c r="M12" s="3">
        <v>-51.748344271796697</v>
      </c>
      <c r="N12" s="3" t="s">
        <v>2948</v>
      </c>
      <c r="O12" s="6" t="s">
        <v>2947</v>
      </c>
      <c r="P12" s="3" t="s">
        <v>360</v>
      </c>
      <c r="Q12" s="3" t="s">
        <v>2925</v>
      </c>
      <c r="R12" s="3" t="s">
        <v>6</v>
      </c>
      <c r="S12" s="3" t="s">
        <v>1038</v>
      </c>
      <c r="T12" s="3" t="s">
        <v>5</v>
      </c>
      <c r="U12" s="3">
        <v>75803470</v>
      </c>
      <c r="V12" s="3" t="s">
        <v>2643</v>
      </c>
      <c r="W12" s="3" t="s">
        <v>2946</v>
      </c>
      <c r="X12" s="3" t="s">
        <v>523</v>
      </c>
      <c r="Y12" s="3" t="s">
        <v>524</v>
      </c>
      <c r="Z12" s="3" t="s">
        <v>72</v>
      </c>
      <c r="AA12" s="3" t="s">
        <v>373</v>
      </c>
      <c r="AB12" s="3" t="s">
        <v>129</v>
      </c>
      <c r="AC12" s="3" t="s">
        <v>109</v>
      </c>
      <c r="AD12" s="3" t="s">
        <v>110</v>
      </c>
      <c r="AE12" s="3" t="s">
        <v>111</v>
      </c>
      <c r="AF12" s="13">
        <v>1</v>
      </c>
      <c r="AG12" s="13">
        <v>1</v>
      </c>
      <c r="AH12" s="13">
        <v>3</v>
      </c>
      <c r="AI12" s="13">
        <v>1</v>
      </c>
      <c r="AJ12" s="13">
        <v>1</v>
      </c>
      <c r="AK12" s="13">
        <v>1</v>
      </c>
      <c r="AL12" s="13">
        <v>1</v>
      </c>
      <c r="AM12" s="13">
        <v>1</v>
      </c>
      <c r="AN12" s="13">
        <v>3</v>
      </c>
      <c r="AO12" s="13">
        <v>3</v>
      </c>
      <c r="AP12" s="13">
        <v>3</v>
      </c>
      <c r="AQ12" s="13">
        <v>1</v>
      </c>
      <c r="AR12" s="13">
        <v>1</v>
      </c>
      <c r="AS12" s="13">
        <v>1</v>
      </c>
      <c r="AT12" s="13">
        <v>3</v>
      </c>
      <c r="AU12" s="13">
        <v>3</v>
      </c>
      <c r="AV12" s="13">
        <v>1</v>
      </c>
      <c r="AW12" s="13">
        <v>1</v>
      </c>
      <c r="AX12" s="13">
        <v>3</v>
      </c>
    </row>
    <row r="13" spans="1:51" ht="14.25" hidden="1" customHeight="1" x14ac:dyDescent="0.3">
      <c r="A13" s="8">
        <v>12</v>
      </c>
      <c r="B13" s="3" t="s">
        <v>2945</v>
      </c>
      <c r="C13" s="3" t="s">
        <v>2944</v>
      </c>
      <c r="D13" s="3" t="s">
        <v>1750</v>
      </c>
      <c r="E13" s="3" t="s">
        <v>1750</v>
      </c>
      <c r="F13" s="3" t="s">
        <v>2919</v>
      </c>
      <c r="G13" s="3" t="s">
        <v>2919</v>
      </c>
      <c r="H13" s="3">
        <v>1</v>
      </c>
      <c r="I13" s="3" t="s">
        <v>1038</v>
      </c>
      <c r="J13" s="3" t="s">
        <v>1038</v>
      </c>
      <c r="K13" s="3" t="s">
        <v>1750</v>
      </c>
      <c r="L13" s="3">
        <v>-17.798017792549299</v>
      </c>
      <c r="M13" s="3">
        <v>-50.942054028926599</v>
      </c>
      <c r="N13" s="3" t="s">
        <v>2943</v>
      </c>
      <c r="O13" s="6" t="s">
        <v>2942</v>
      </c>
      <c r="P13" s="3" t="s">
        <v>360</v>
      </c>
      <c r="Q13" s="3" t="s">
        <v>2925</v>
      </c>
      <c r="R13" s="3" t="s">
        <v>6</v>
      </c>
      <c r="S13" s="3" t="s">
        <v>1038</v>
      </c>
      <c r="T13" s="3" t="s">
        <v>5</v>
      </c>
      <c r="U13" s="3" t="s">
        <v>1038</v>
      </c>
      <c r="V13" s="3" t="s">
        <v>2674</v>
      </c>
      <c r="W13" s="3" t="s">
        <v>2941</v>
      </c>
      <c r="X13" s="3" t="s">
        <v>907</v>
      </c>
      <c r="Y13" s="3" t="s">
        <v>494</v>
      </c>
      <c r="Z13" s="3" t="s">
        <v>40</v>
      </c>
      <c r="AA13" s="3" t="s">
        <v>137</v>
      </c>
      <c r="AB13" s="3" t="s">
        <v>468</v>
      </c>
      <c r="AC13" s="3" t="s">
        <v>415</v>
      </c>
      <c r="AD13" s="3" t="s">
        <v>121</v>
      </c>
      <c r="AE13" s="3" t="s">
        <v>360</v>
      </c>
      <c r="AF13" s="13">
        <v>1</v>
      </c>
      <c r="AG13" s="13">
        <v>1</v>
      </c>
      <c r="AH13" s="13">
        <v>1</v>
      </c>
      <c r="AI13" s="13">
        <v>3</v>
      </c>
      <c r="AJ13" s="13">
        <v>1</v>
      </c>
      <c r="AK13" s="13">
        <v>1</v>
      </c>
      <c r="AL13" s="13">
        <v>3</v>
      </c>
      <c r="AM13" s="13">
        <v>1</v>
      </c>
      <c r="AN13" s="13">
        <v>1</v>
      </c>
      <c r="AO13" s="13">
        <v>3</v>
      </c>
      <c r="AP13" s="13">
        <v>1</v>
      </c>
      <c r="AQ13" s="13">
        <v>1</v>
      </c>
      <c r="AR13" s="13">
        <v>3</v>
      </c>
      <c r="AS13" s="13">
        <v>1</v>
      </c>
      <c r="AT13" s="13">
        <v>3</v>
      </c>
      <c r="AU13" s="13">
        <v>3</v>
      </c>
      <c r="AV13" s="13">
        <v>1</v>
      </c>
      <c r="AW13" s="13">
        <v>1</v>
      </c>
      <c r="AX13" s="13">
        <v>3</v>
      </c>
    </row>
    <row r="14" spans="1:51" ht="14.25" hidden="1" customHeight="1" x14ac:dyDescent="0.3">
      <c r="A14" s="8">
        <v>13</v>
      </c>
      <c r="B14" s="3" t="s">
        <v>2940</v>
      </c>
      <c r="C14" s="3" t="s">
        <v>2939</v>
      </c>
      <c r="D14" s="3" t="s">
        <v>1750</v>
      </c>
      <c r="E14" s="3" t="s">
        <v>1750</v>
      </c>
      <c r="F14" s="3" t="s">
        <v>2938</v>
      </c>
      <c r="G14" s="3" t="s">
        <v>2937</v>
      </c>
      <c r="H14" s="3">
        <v>2</v>
      </c>
      <c r="I14" s="3" t="s">
        <v>1038</v>
      </c>
      <c r="J14" s="3" t="s">
        <v>1038</v>
      </c>
      <c r="K14" s="3" t="s">
        <v>1750</v>
      </c>
      <c r="L14" s="3">
        <v>-17.772139305985501</v>
      </c>
      <c r="M14" s="3">
        <v>-51.033975427562801</v>
      </c>
      <c r="N14" s="3" t="s">
        <v>2936</v>
      </c>
      <c r="O14" s="6" t="s">
        <v>2935</v>
      </c>
      <c r="P14" s="3" t="s">
        <v>360</v>
      </c>
      <c r="Q14" s="3" t="s">
        <v>2925</v>
      </c>
      <c r="R14" s="3" t="s">
        <v>483</v>
      </c>
      <c r="S14" s="3" t="s">
        <v>1038</v>
      </c>
      <c r="T14" s="3" t="s">
        <v>5</v>
      </c>
      <c r="U14" s="3" t="s">
        <v>1038</v>
      </c>
      <c r="V14" s="3" t="s">
        <v>1038</v>
      </c>
      <c r="W14" s="3" t="s">
        <v>1038</v>
      </c>
      <c r="X14" s="3" t="s">
        <v>521</v>
      </c>
      <c r="Y14" s="3" t="s">
        <v>522</v>
      </c>
      <c r="Z14" s="3" t="s">
        <v>356</v>
      </c>
      <c r="AA14" s="3" t="s">
        <v>124</v>
      </c>
      <c r="AB14" s="3" t="s">
        <v>363</v>
      </c>
      <c r="AC14" s="3" t="s">
        <v>109</v>
      </c>
      <c r="AD14" s="3" t="s">
        <v>110</v>
      </c>
      <c r="AE14" s="3" t="s">
        <v>360</v>
      </c>
      <c r="AF14" s="13">
        <v>1</v>
      </c>
      <c r="AG14" s="13">
        <v>1</v>
      </c>
      <c r="AH14" s="13">
        <v>1</v>
      </c>
      <c r="AI14" s="13">
        <v>1</v>
      </c>
      <c r="AJ14" s="13">
        <v>1</v>
      </c>
      <c r="AK14" s="13">
        <v>1</v>
      </c>
      <c r="AL14" s="13">
        <v>1</v>
      </c>
      <c r="AM14" s="13">
        <v>1</v>
      </c>
      <c r="AN14" s="13">
        <v>1</v>
      </c>
      <c r="AO14" s="13">
        <v>3</v>
      </c>
      <c r="AP14" s="13">
        <v>1</v>
      </c>
      <c r="AQ14" s="13">
        <v>3</v>
      </c>
      <c r="AR14" s="13">
        <v>3</v>
      </c>
      <c r="AS14" s="13">
        <v>3</v>
      </c>
      <c r="AT14" s="13">
        <v>1</v>
      </c>
      <c r="AU14" s="13">
        <v>3</v>
      </c>
      <c r="AV14" s="13">
        <v>1</v>
      </c>
      <c r="AW14" s="13">
        <v>1</v>
      </c>
      <c r="AX14" s="13">
        <v>1</v>
      </c>
    </row>
    <row r="15" spans="1:51" ht="14.25" hidden="1" customHeight="1" x14ac:dyDescent="0.3">
      <c r="A15" s="8">
        <v>14</v>
      </c>
      <c r="B15" s="3" t="s">
        <v>2934</v>
      </c>
      <c r="C15" s="3" t="s">
        <v>2933</v>
      </c>
      <c r="D15" s="3" t="s">
        <v>1750</v>
      </c>
      <c r="E15" s="3" t="s">
        <v>1750</v>
      </c>
      <c r="F15" s="3" t="s">
        <v>2932</v>
      </c>
      <c r="G15" s="3" t="s">
        <v>2931</v>
      </c>
      <c r="H15" s="3">
        <v>2</v>
      </c>
      <c r="I15" s="3" t="s">
        <v>1038</v>
      </c>
      <c r="J15" s="3" t="s">
        <v>1038</v>
      </c>
      <c r="K15" s="3" t="s">
        <v>1750</v>
      </c>
      <c r="L15" s="3">
        <v>-17.778515992058701</v>
      </c>
      <c r="M15" s="3">
        <v>-50.914043034923097</v>
      </c>
      <c r="N15" s="3" t="s">
        <v>2930</v>
      </c>
      <c r="O15" s="6" t="s">
        <v>2929</v>
      </c>
      <c r="P15" s="3" t="s">
        <v>360</v>
      </c>
      <c r="Q15" s="3" t="s">
        <v>2925</v>
      </c>
      <c r="R15" s="3" t="s">
        <v>483</v>
      </c>
      <c r="S15" s="3" t="s">
        <v>1038</v>
      </c>
      <c r="T15" s="3" t="s">
        <v>5</v>
      </c>
      <c r="U15" s="3" t="s">
        <v>1038</v>
      </c>
      <c r="V15" s="3" t="s">
        <v>1038</v>
      </c>
      <c r="W15" s="3" t="s">
        <v>1038</v>
      </c>
      <c r="X15" s="3" t="s">
        <v>911</v>
      </c>
      <c r="Y15" s="3" t="s">
        <v>912</v>
      </c>
      <c r="Z15" s="3" t="s">
        <v>343</v>
      </c>
      <c r="AA15" s="3" t="s">
        <v>124</v>
      </c>
      <c r="AB15" s="3" t="s">
        <v>125</v>
      </c>
      <c r="AC15" s="3" t="s">
        <v>133</v>
      </c>
      <c r="AD15" s="3" t="s">
        <v>110</v>
      </c>
      <c r="AE15" s="3" t="s">
        <v>111</v>
      </c>
      <c r="AF15" s="13">
        <v>1</v>
      </c>
      <c r="AG15" s="13">
        <v>1</v>
      </c>
      <c r="AH15" s="13">
        <v>1</v>
      </c>
      <c r="AI15" s="13">
        <v>1</v>
      </c>
      <c r="AJ15" s="13">
        <v>1</v>
      </c>
      <c r="AK15" s="13">
        <v>1</v>
      </c>
      <c r="AL15" s="13">
        <v>3</v>
      </c>
      <c r="AM15" s="13">
        <v>1</v>
      </c>
      <c r="AN15" s="13">
        <v>1</v>
      </c>
      <c r="AO15" s="13">
        <v>1</v>
      </c>
      <c r="AP15" s="13">
        <v>3</v>
      </c>
      <c r="AQ15" s="13">
        <v>3</v>
      </c>
      <c r="AR15" s="13">
        <v>3</v>
      </c>
      <c r="AS15" s="13">
        <v>3</v>
      </c>
      <c r="AT15" s="13">
        <v>3</v>
      </c>
      <c r="AU15" s="13">
        <v>1</v>
      </c>
      <c r="AV15" s="13">
        <v>1</v>
      </c>
      <c r="AW15" s="13">
        <v>1</v>
      </c>
      <c r="AX15" s="13">
        <v>2</v>
      </c>
    </row>
    <row r="16" spans="1:51" ht="14.25" hidden="1" customHeight="1" x14ac:dyDescent="0.3">
      <c r="A16" s="8">
        <v>15</v>
      </c>
      <c r="B16" s="3" t="s">
        <v>497</v>
      </c>
      <c r="C16" s="3" t="s">
        <v>2928</v>
      </c>
      <c r="D16" s="3" t="s">
        <v>2540</v>
      </c>
      <c r="E16" s="3" t="s">
        <v>1750</v>
      </c>
      <c r="F16" s="3" t="s">
        <v>2927</v>
      </c>
      <c r="G16" s="3" t="s">
        <v>2864</v>
      </c>
      <c r="H16" s="3">
        <v>3</v>
      </c>
      <c r="I16" s="3" t="s">
        <v>1038</v>
      </c>
      <c r="J16" s="3" t="s">
        <v>1038</v>
      </c>
      <c r="K16" s="3" t="s">
        <v>1750</v>
      </c>
      <c r="L16" s="3">
        <v>-17.797927554718601</v>
      </c>
      <c r="M16" s="3">
        <v>-50.9420835185595</v>
      </c>
      <c r="N16" s="3" t="s">
        <v>2926</v>
      </c>
      <c r="O16" s="6" t="s">
        <v>484</v>
      </c>
      <c r="P16" s="3" t="s">
        <v>360</v>
      </c>
      <c r="Q16" s="3" t="s">
        <v>2925</v>
      </c>
      <c r="R16" s="3" t="s">
        <v>483</v>
      </c>
      <c r="S16" s="3" t="s">
        <v>1038</v>
      </c>
      <c r="T16" s="3" t="s">
        <v>5</v>
      </c>
      <c r="U16" s="3" t="s">
        <v>1038</v>
      </c>
      <c r="V16" s="3" t="s">
        <v>1038</v>
      </c>
      <c r="W16" s="3" t="s">
        <v>2924</v>
      </c>
      <c r="X16" s="3" t="s">
        <v>485</v>
      </c>
      <c r="Y16" s="3" t="s">
        <v>16</v>
      </c>
      <c r="Z16" s="3" t="s">
        <v>21</v>
      </c>
      <c r="AA16" s="3" t="s">
        <v>107</v>
      </c>
      <c r="AB16" s="3" t="s">
        <v>113</v>
      </c>
      <c r="AC16" s="3" t="s">
        <v>114</v>
      </c>
      <c r="AD16" s="3" t="s">
        <v>110</v>
      </c>
      <c r="AE16" s="3" t="s">
        <v>111</v>
      </c>
      <c r="AF16" s="13">
        <v>1</v>
      </c>
      <c r="AG16" s="13">
        <v>1</v>
      </c>
      <c r="AH16" s="13">
        <v>3</v>
      </c>
      <c r="AI16" s="13">
        <v>1</v>
      </c>
      <c r="AJ16" s="13">
        <v>1</v>
      </c>
      <c r="AK16" s="13">
        <v>3</v>
      </c>
      <c r="AL16" s="13">
        <v>1</v>
      </c>
      <c r="AM16" s="13">
        <v>1</v>
      </c>
      <c r="AN16" s="13">
        <v>1</v>
      </c>
      <c r="AO16" s="13">
        <v>1</v>
      </c>
      <c r="AP16" s="13">
        <v>1</v>
      </c>
      <c r="AQ16" s="13">
        <v>3</v>
      </c>
      <c r="AR16" s="13">
        <v>1</v>
      </c>
      <c r="AS16" s="13">
        <v>1</v>
      </c>
      <c r="AT16" s="13">
        <v>3</v>
      </c>
      <c r="AU16" s="13">
        <v>3</v>
      </c>
      <c r="AV16" s="13">
        <v>1</v>
      </c>
      <c r="AW16" s="13">
        <v>1</v>
      </c>
      <c r="AX16" s="13">
        <v>1</v>
      </c>
    </row>
    <row r="17" spans="1:50" ht="14.25" hidden="1" customHeight="1" x14ac:dyDescent="0.3">
      <c r="A17" s="8">
        <v>16</v>
      </c>
      <c r="B17" s="3" t="s">
        <v>411</v>
      </c>
      <c r="C17" s="3" t="s">
        <v>411</v>
      </c>
      <c r="D17" s="3" t="s">
        <v>2540</v>
      </c>
      <c r="E17" s="3" t="s">
        <v>1750</v>
      </c>
      <c r="F17" s="3" t="s">
        <v>2923</v>
      </c>
      <c r="G17" s="3" t="s">
        <v>2864</v>
      </c>
      <c r="H17" s="3">
        <v>2</v>
      </c>
      <c r="I17" s="3" t="s">
        <v>1038</v>
      </c>
      <c r="J17" s="3" t="s">
        <v>1038</v>
      </c>
      <c r="K17" s="3" t="s">
        <v>1750</v>
      </c>
      <c r="L17" s="3">
        <v>-18.561979718523599</v>
      </c>
      <c r="M17" s="3">
        <v>-51.131319422322399</v>
      </c>
      <c r="N17" s="3" t="s">
        <v>2922</v>
      </c>
      <c r="O17" s="6" t="s">
        <v>412</v>
      </c>
      <c r="P17" s="3" t="s">
        <v>360</v>
      </c>
      <c r="Q17" s="3" t="s">
        <v>2854</v>
      </c>
      <c r="R17" s="3" t="s">
        <v>367</v>
      </c>
      <c r="S17" s="3" t="s">
        <v>1038</v>
      </c>
      <c r="T17" s="3" t="s">
        <v>5</v>
      </c>
      <c r="U17" s="3">
        <v>75813</v>
      </c>
      <c r="V17" s="3" t="s">
        <v>2648</v>
      </c>
      <c r="W17" s="3" t="s">
        <v>2921</v>
      </c>
      <c r="X17" s="3" t="s">
        <v>381</v>
      </c>
      <c r="Y17" s="3" t="s">
        <v>382</v>
      </c>
      <c r="Z17" s="3" t="s">
        <v>21</v>
      </c>
      <c r="AA17" s="3" t="s">
        <v>373</v>
      </c>
      <c r="AB17" s="3" t="s">
        <v>125</v>
      </c>
      <c r="AC17" s="3" t="s">
        <v>133</v>
      </c>
      <c r="AD17" s="3" t="s">
        <v>413</v>
      </c>
      <c r="AE17" s="3" t="s">
        <v>111</v>
      </c>
      <c r="AF17" s="13">
        <v>1</v>
      </c>
      <c r="AG17" s="13">
        <v>1</v>
      </c>
      <c r="AH17" s="13">
        <v>3</v>
      </c>
      <c r="AI17" s="13">
        <v>1</v>
      </c>
      <c r="AJ17" s="13">
        <v>3</v>
      </c>
      <c r="AK17" s="13">
        <v>2</v>
      </c>
      <c r="AL17" s="13">
        <v>2</v>
      </c>
      <c r="AM17" s="13">
        <v>1</v>
      </c>
      <c r="AN17" s="13">
        <v>1</v>
      </c>
      <c r="AO17" s="13">
        <v>1</v>
      </c>
      <c r="AP17" s="13">
        <v>3</v>
      </c>
      <c r="AQ17" s="13">
        <v>3</v>
      </c>
      <c r="AR17" s="13">
        <v>3</v>
      </c>
      <c r="AS17" s="13">
        <v>3</v>
      </c>
      <c r="AT17" s="13">
        <v>3</v>
      </c>
      <c r="AU17" s="13">
        <v>3</v>
      </c>
      <c r="AV17" s="13">
        <v>3</v>
      </c>
      <c r="AW17" s="13">
        <v>3</v>
      </c>
      <c r="AX17" s="13">
        <v>1</v>
      </c>
    </row>
    <row r="18" spans="1:50" ht="14.25" hidden="1" customHeight="1" x14ac:dyDescent="0.3">
      <c r="A18" s="8">
        <v>17</v>
      </c>
      <c r="B18" s="3" t="s">
        <v>365</v>
      </c>
      <c r="C18" s="3" t="s">
        <v>2920</v>
      </c>
      <c r="D18" s="3" t="s">
        <v>1750</v>
      </c>
      <c r="E18" s="3" t="s">
        <v>1750</v>
      </c>
      <c r="F18" s="3" t="s">
        <v>2919</v>
      </c>
      <c r="G18" s="3" t="s">
        <v>2919</v>
      </c>
      <c r="H18" s="3">
        <v>1</v>
      </c>
      <c r="I18" s="3" t="s">
        <v>1038</v>
      </c>
      <c r="J18" s="3" t="s">
        <v>1038</v>
      </c>
      <c r="K18" s="3" t="s">
        <v>1750</v>
      </c>
      <c r="L18" s="3">
        <v>-18.560261316719199</v>
      </c>
      <c r="M18" s="3">
        <v>-51.129478200876001</v>
      </c>
      <c r="N18" s="3" t="s">
        <v>2918</v>
      </c>
      <c r="O18" s="6" t="s">
        <v>366</v>
      </c>
      <c r="P18" s="3" t="s">
        <v>360</v>
      </c>
      <c r="Q18" s="3" t="s">
        <v>2854</v>
      </c>
      <c r="R18" s="3" t="s">
        <v>367</v>
      </c>
      <c r="S18" s="3" t="s">
        <v>1038</v>
      </c>
      <c r="T18" s="3" t="s">
        <v>5</v>
      </c>
      <c r="U18" s="3">
        <v>75813</v>
      </c>
      <c r="V18" s="3" t="s">
        <v>2648</v>
      </c>
      <c r="W18" s="3" t="s">
        <v>2917</v>
      </c>
      <c r="X18" s="3" t="s">
        <v>337</v>
      </c>
      <c r="Y18" s="3" t="s">
        <v>338</v>
      </c>
      <c r="Z18" s="3" t="s">
        <v>21</v>
      </c>
      <c r="AA18" s="3" t="s">
        <v>144</v>
      </c>
      <c r="AB18" s="3" t="s">
        <v>125</v>
      </c>
      <c r="AC18" s="3" t="s">
        <v>114</v>
      </c>
      <c r="AD18" s="3" t="s">
        <v>110</v>
      </c>
      <c r="AE18" s="3" t="s">
        <v>111</v>
      </c>
      <c r="AF18" s="13">
        <v>1</v>
      </c>
      <c r="AG18" s="13">
        <v>1</v>
      </c>
      <c r="AH18" s="13">
        <v>3</v>
      </c>
      <c r="AI18" s="13">
        <v>3</v>
      </c>
      <c r="AJ18" s="13">
        <v>1</v>
      </c>
      <c r="AK18" s="13">
        <v>3</v>
      </c>
      <c r="AL18" s="13">
        <v>3</v>
      </c>
      <c r="AM18" s="13">
        <v>1</v>
      </c>
      <c r="AN18" s="13">
        <v>3</v>
      </c>
      <c r="AO18" s="13">
        <v>2</v>
      </c>
      <c r="AP18" s="13">
        <v>3</v>
      </c>
      <c r="AQ18" s="13">
        <v>1</v>
      </c>
      <c r="AR18" s="13">
        <v>1</v>
      </c>
      <c r="AS18" s="13">
        <v>1</v>
      </c>
      <c r="AT18" s="13">
        <v>3</v>
      </c>
      <c r="AU18" s="13">
        <v>1</v>
      </c>
      <c r="AV18" s="13">
        <v>1</v>
      </c>
      <c r="AW18" s="13">
        <v>1</v>
      </c>
      <c r="AX18" s="13">
        <v>1</v>
      </c>
    </row>
    <row r="19" spans="1:50" ht="14.25" hidden="1" customHeight="1" x14ac:dyDescent="0.3">
      <c r="A19" s="8">
        <v>18</v>
      </c>
      <c r="B19" s="3" t="s">
        <v>2916</v>
      </c>
      <c r="C19" s="3" t="s">
        <v>2915</v>
      </c>
      <c r="D19" s="3" t="s">
        <v>2540</v>
      </c>
      <c r="E19" s="3" t="s">
        <v>1750</v>
      </c>
      <c r="F19" s="3" t="s">
        <v>2914</v>
      </c>
      <c r="G19" s="3" t="s">
        <v>2864</v>
      </c>
      <c r="H19" s="3">
        <v>3</v>
      </c>
      <c r="I19" s="3" t="s">
        <v>1038</v>
      </c>
      <c r="J19" s="3" t="s">
        <v>1038</v>
      </c>
      <c r="K19" s="3" t="s">
        <v>1750</v>
      </c>
      <c r="L19" s="3">
        <v>-18.559626834484298</v>
      </c>
      <c r="M19" s="3">
        <v>-51.129389321479103</v>
      </c>
      <c r="N19" s="3" t="s">
        <v>2913</v>
      </c>
      <c r="O19" s="6" t="s">
        <v>2912</v>
      </c>
      <c r="P19" s="3" t="s">
        <v>360</v>
      </c>
      <c r="Q19" s="3" t="s">
        <v>2854</v>
      </c>
      <c r="R19" s="3" t="s">
        <v>2880</v>
      </c>
      <c r="S19" s="3" t="s">
        <v>1038</v>
      </c>
      <c r="T19" s="3" t="s">
        <v>5</v>
      </c>
      <c r="U19" s="3" t="s">
        <v>1038</v>
      </c>
      <c r="V19" s="3" t="s">
        <v>1038</v>
      </c>
      <c r="W19" s="3" t="s">
        <v>2911</v>
      </c>
      <c r="X19" s="3" t="s">
        <v>901</v>
      </c>
      <c r="Y19" s="3" t="s">
        <v>531</v>
      </c>
      <c r="Z19" s="3" t="s">
        <v>21</v>
      </c>
      <c r="AA19" s="3" t="s">
        <v>107</v>
      </c>
      <c r="AB19" s="3" t="s">
        <v>113</v>
      </c>
      <c r="AC19" s="3" t="s">
        <v>133</v>
      </c>
      <c r="AD19" s="3" t="s">
        <v>413</v>
      </c>
      <c r="AE19" s="3" t="s">
        <v>111</v>
      </c>
      <c r="AF19" s="13">
        <v>1</v>
      </c>
      <c r="AG19" s="13">
        <v>1</v>
      </c>
      <c r="AH19" s="13">
        <v>1</v>
      </c>
      <c r="AI19" s="13">
        <v>1</v>
      </c>
      <c r="AJ19" s="13">
        <v>1</v>
      </c>
      <c r="AK19" s="13">
        <v>1</v>
      </c>
      <c r="AL19" s="13">
        <v>1</v>
      </c>
      <c r="AM19" s="13">
        <v>1</v>
      </c>
      <c r="AN19" s="13">
        <v>3</v>
      </c>
      <c r="AO19" s="13">
        <v>3</v>
      </c>
      <c r="AP19" s="13">
        <v>1</v>
      </c>
      <c r="AQ19" s="13">
        <v>1</v>
      </c>
      <c r="AR19" s="13">
        <v>1</v>
      </c>
      <c r="AS19" s="13">
        <v>1</v>
      </c>
      <c r="AT19" s="13">
        <v>3</v>
      </c>
      <c r="AU19" s="13">
        <v>3</v>
      </c>
      <c r="AV19" s="13">
        <v>1</v>
      </c>
      <c r="AW19" s="13">
        <v>1</v>
      </c>
      <c r="AX19" s="13">
        <v>1</v>
      </c>
    </row>
    <row r="20" spans="1:50" ht="14.25" hidden="1" customHeight="1" x14ac:dyDescent="0.3">
      <c r="A20" s="8">
        <v>19</v>
      </c>
      <c r="B20" s="3" t="s">
        <v>2910</v>
      </c>
      <c r="C20" s="3" t="s">
        <v>2909</v>
      </c>
      <c r="D20" s="3" t="s">
        <v>1750</v>
      </c>
      <c r="E20" s="3" t="s">
        <v>1750</v>
      </c>
      <c r="F20" s="3" t="s">
        <v>2908</v>
      </c>
      <c r="G20" s="3" t="s">
        <v>2908</v>
      </c>
      <c r="H20" s="3">
        <v>1</v>
      </c>
      <c r="I20" s="3" t="s">
        <v>1038</v>
      </c>
      <c r="J20" s="3" t="s">
        <v>1038</v>
      </c>
      <c r="K20" s="3" t="s">
        <v>1750</v>
      </c>
      <c r="L20" s="3">
        <v>-18.560404242613298</v>
      </c>
      <c r="M20" s="3">
        <v>-51.129370532718298</v>
      </c>
      <c r="N20" s="3" t="s">
        <v>2907</v>
      </c>
      <c r="O20" s="6" t="s">
        <v>902</v>
      </c>
      <c r="P20" s="3" t="s">
        <v>360</v>
      </c>
      <c r="Q20" s="3" t="s">
        <v>2854</v>
      </c>
      <c r="R20" s="3" t="s">
        <v>2880</v>
      </c>
      <c r="S20" s="3" t="s">
        <v>1038</v>
      </c>
      <c r="T20" s="3" t="s">
        <v>5</v>
      </c>
      <c r="U20" s="3" t="s">
        <v>1038</v>
      </c>
      <c r="V20" s="3" t="s">
        <v>1038</v>
      </c>
      <c r="W20" s="3" t="s">
        <v>1038</v>
      </c>
      <c r="X20" s="3" t="s">
        <v>903</v>
      </c>
      <c r="Y20" s="3" t="s">
        <v>338</v>
      </c>
      <c r="Z20" s="3" t="s">
        <v>21</v>
      </c>
      <c r="AA20" s="3" t="s">
        <v>144</v>
      </c>
      <c r="AB20" s="3" t="s">
        <v>108</v>
      </c>
      <c r="AC20" s="3" t="s">
        <v>133</v>
      </c>
      <c r="AD20" s="3" t="s">
        <v>110</v>
      </c>
      <c r="AE20" s="3" t="s">
        <v>360</v>
      </c>
      <c r="AF20" s="13">
        <v>1</v>
      </c>
      <c r="AG20" s="13">
        <v>1</v>
      </c>
      <c r="AH20" s="13">
        <v>1</v>
      </c>
      <c r="AI20" s="13">
        <v>1</v>
      </c>
      <c r="AJ20" s="13">
        <v>3</v>
      </c>
      <c r="AK20" s="13">
        <v>1</v>
      </c>
      <c r="AL20" s="13">
        <v>1</v>
      </c>
      <c r="AM20" s="13">
        <v>3</v>
      </c>
      <c r="AN20" s="13">
        <v>3</v>
      </c>
      <c r="AO20" s="13">
        <v>2</v>
      </c>
      <c r="AP20" s="13">
        <v>1</v>
      </c>
      <c r="AQ20" s="13">
        <v>1</v>
      </c>
      <c r="AR20" s="13">
        <v>3</v>
      </c>
      <c r="AS20" s="13">
        <v>1</v>
      </c>
      <c r="AT20" s="13">
        <v>1</v>
      </c>
      <c r="AU20" s="13">
        <v>1</v>
      </c>
      <c r="AV20" s="13">
        <v>1</v>
      </c>
      <c r="AW20" s="13">
        <v>1</v>
      </c>
      <c r="AX20" s="13">
        <v>1</v>
      </c>
    </row>
    <row r="21" spans="1:50" ht="14.25" hidden="1" customHeight="1" x14ac:dyDescent="0.3">
      <c r="A21" s="8">
        <v>20</v>
      </c>
      <c r="B21" s="3" t="s">
        <v>2906</v>
      </c>
      <c r="C21" s="3" t="s">
        <v>2906</v>
      </c>
      <c r="D21" s="3" t="s">
        <v>1750</v>
      </c>
      <c r="E21" s="3" t="s">
        <v>1750</v>
      </c>
      <c r="F21" s="3" t="s">
        <v>2905</v>
      </c>
      <c r="G21" s="3" t="s">
        <v>2905</v>
      </c>
      <c r="H21" s="3">
        <v>1</v>
      </c>
      <c r="I21" s="3" t="s">
        <v>1038</v>
      </c>
      <c r="J21" s="3" t="s">
        <v>1038</v>
      </c>
      <c r="K21" s="3" t="s">
        <v>1750</v>
      </c>
      <c r="L21" s="3">
        <v>-18.560202809844899</v>
      </c>
      <c r="M21" s="3">
        <v>-51.129548073210003</v>
      </c>
      <c r="N21" s="3" t="s">
        <v>2904</v>
      </c>
      <c r="O21" s="6" t="s">
        <v>2903</v>
      </c>
      <c r="P21" s="3" t="s">
        <v>360</v>
      </c>
      <c r="Q21" s="3" t="s">
        <v>2854</v>
      </c>
      <c r="R21" s="3" t="s">
        <v>367</v>
      </c>
      <c r="S21" s="3" t="s">
        <v>1038</v>
      </c>
      <c r="T21" s="3" t="s">
        <v>5</v>
      </c>
      <c r="U21" s="3">
        <v>75813000</v>
      </c>
      <c r="V21" s="3" t="s">
        <v>2674</v>
      </c>
      <c r="W21" s="3" t="s">
        <v>2902</v>
      </c>
      <c r="X21" s="3" t="s">
        <v>904</v>
      </c>
      <c r="Y21" s="3" t="s">
        <v>905</v>
      </c>
      <c r="Z21" s="3" t="s">
        <v>21</v>
      </c>
      <c r="AA21" s="3" t="s">
        <v>373</v>
      </c>
      <c r="AB21" s="3" t="s">
        <v>468</v>
      </c>
      <c r="AC21" s="3" t="s">
        <v>114</v>
      </c>
      <c r="AD21" s="3" t="s">
        <v>110</v>
      </c>
      <c r="AE21" s="3" t="s">
        <v>111</v>
      </c>
      <c r="AF21" s="13">
        <v>1</v>
      </c>
      <c r="AG21" s="13">
        <v>1</v>
      </c>
      <c r="AH21" s="13">
        <v>1</v>
      </c>
      <c r="AI21" s="13">
        <v>1</v>
      </c>
      <c r="AJ21" s="13">
        <v>1</v>
      </c>
      <c r="AK21" s="13">
        <v>1</v>
      </c>
      <c r="AL21" s="13">
        <v>1</v>
      </c>
      <c r="AM21" s="13">
        <v>3</v>
      </c>
      <c r="AN21" s="13">
        <v>3</v>
      </c>
      <c r="AO21" s="13">
        <v>1</v>
      </c>
      <c r="AP21" s="13">
        <v>3</v>
      </c>
      <c r="AQ21" s="13">
        <v>1</v>
      </c>
      <c r="AR21" s="13">
        <v>1</v>
      </c>
      <c r="AS21" s="13">
        <v>1</v>
      </c>
      <c r="AT21" s="13">
        <v>3</v>
      </c>
      <c r="AU21" s="13">
        <v>1</v>
      </c>
      <c r="AV21" s="13">
        <v>1</v>
      </c>
      <c r="AW21" s="13">
        <v>1</v>
      </c>
      <c r="AX21" s="13">
        <v>1</v>
      </c>
    </row>
    <row r="22" spans="1:50" ht="14.25" hidden="1" customHeight="1" x14ac:dyDescent="0.3">
      <c r="A22" s="8">
        <v>21</v>
      </c>
      <c r="B22" s="3" t="s">
        <v>2901</v>
      </c>
      <c r="C22" s="3" t="s">
        <v>2900</v>
      </c>
      <c r="D22" s="3" t="s">
        <v>2540</v>
      </c>
      <c r="E22" s="3" t="s">
        <v>1750</v>
      </c>
      <c r="F22" s="3" t="s">
        <v>2899</v>
      </c>
      <c r="G22" s="3" t="s">
        <v>2708</v>
      </c>
      <c r="H22" s="3">
        <v>2</v>
      </c>
      <c r="I22" s="3" t="s">
        <v>1038</v>
      </c>
      <c r="J22" s="3" t="s">
        <v>1038</v>
      </c>
      <c r="K22" s="3" t="s">
        <v>1750</v>
      </c>
      <c r="L22" s="3">
        <v>-18.562984742742302</v>
      </c>
      <c r="M22" s="3">
        <v>-51.136321886642399</v>
      </c>
      <c r="N22" s="3" t="s">
        <v>2898</v>
      </c>
      <c r="O22" s="6" t="s">
        <v>2897</v>
      </c>
      <c r="P22" s="3" t="s">
        <v>360</v>
      </c>
      <c r="Q22" s="3" t="s">
        <v>2854</v>
      </c>
      <c r="R22" s="3" t="s">
        <v>367</v>
      </c>
      <c r="S22" s="3" t="s">
        <v>1038</v>
      </c>
      <c r="T22" s="3" t="s">
        <v>5</v>
      </c>
      <c r="U22" s="3">
        <v>75813</v>
      </c>
      <c r="V22" s="3" t="s">
        <v>2648</v>
      </c>
      <c r="W22" s="3" t="s">
        <v>2896</v>
      </c>
      <c r="X22" s="3" t="s">
        <v>906</v>
      </c>
      <c r="Y22" s="3" t="s">
        <v>13</v>
      </c>
      <c r="Z22" s="3" t="s">
        <v>9</v>
      </c>
      <c r="AA22" s="3" t="s">
        <v>107</v>
      </c>
      <c r="AB22" s="3" t="s">
        <v>108</v>
      </c>
      <c r="AC22" s="3" t="s">
        <v>114</v>
      </c>
      <c r="AD22" s="3" t="s">
        <v>121</v>
      </c>
      <c r="AE22" s="3" t="s">
        <v>111</v>
      </c>
      <c r="AF22" s="13">
        <v>1</v>
      </c>
      <c r="AG22" s="13">
        <v>1</v>
      </c>
      <c r="AH22" s="13">
        <v>1</v>
      </c>
      <c r="AI22" s="13">
        <v>1</v>
      </c>
      <c r="AJ22" s="13">
        <v>1</v>
      </c>
      <c r="AK22" s="13">
        <v>1</v>
      </c>
      <c r="AL22" s="13">
        <v>1</v>
      </c>
      <c r="AM22" s="13">
        <v>1</v>
      </c>
      <c r="AN22" s="13">
        <v>3</v>
      </c>
      <c r="AO22" s="13">
        <v>2</v>
      </c>
      <c r="AP22" s="13">
        <v>1</v>
      </c>
      <c r="AQ22" s="13">
        <v>1</v>
      </c>
      <c r="AR22" s="13">
        <v>1</v>
      </c>
      <c r="AS22" s="13">
        <v>1</v>
      </c>
      <c r="AT22" s="13">
        <v>3</v>
      </c>
      <c r="AU22" s="13">
        <v>3</v>
      </c>
      <c r="AV22" s="13">
        <v>1</v>
      </c>
      <c r="AW22" s="13">
        <v>1</v>
      </c>
      <c r="AX22" s="13">
        <v>1</v>
      </c>
    </row>
    <row r="23" spans="1:50" ht="14.25" hidden="1" customHeight="1" x14ac:dyDescent="0.3">
      <c r="A23" s="8">
        <v>22</v>
      </c>
      <c r="B23" s="3" t="s">
        <v>376</v>
      </c>
      <c r="C23" s="3" t="s">
        <v>2895</v>
      </c>
      <c r="D23" s="3" t="s">
        <v>2540</v>
      </c>
      <c r="E23" s="3" t="s">
        <v>1750</v>
      </c>
      <c r="F23" s="3" t="s">
        <v>2894</v>
      </c>
      <c r="G23" s="3" t="s">
        <v>2708</v>
      </c>
      <c r="H23" s="3">
        <v>2</v>
      </c>
      <c r="I23" s="3" t="s">
        <v>1038</v>
      </c>
      <c r="J23" s="3" t="s">
        <v>1038</v>
      </c>
      <c r="K23" s="3" t="s">
        <v>1750</v>
      </c>
      <c r="L23" s="3">
        <v>-18.5628107842231</v>
      </c>
      <c r="M23" s="3">
        <v>-51.136418888393003</v>
      </c>
      <c r="N23" s="3" t="s">
        <v>2893</v>
      </c>
      <c r="O23" s="6" t="s">
        <v>377</v>
      </c>
      <c r="P23" s="3" t="s">
        <v>360</v>
      </c>
      <c r="Q23" s="3" t="s">
        <v>2854</v>
      </c>
      <c r="R23" s="3" t="s">
        <v>367</v>
      </c>
      <c r="S23" s="3" t="s">
        <v>1038</v>
      </c>
      <c r="T23" s="3" t="s">
        <v>5</v>
      </c>
      <c r="U23" s="3">
        <v>75813</v>
      </c>
      <c r="V23" s="3" t="s">
        <v>2648</v>
      </c>
      <c r="W23" s="3" t="s">
        <v>2892</v>
      </c>
      <c r="X23" s="3" t="s">
        <v>339</v>
      </c>
      <c r="Y23" s="3" t="s">
        <v>340</v>
      </c>
      <c r="Z23" s="3" t="s">
        <v>371</v>
      </c>
      <c r="AA23" s="3" t="s">
        <v>124</v>
      </c>
      <c r="AB23" s="3" t="s">
        <v>113</v>
      </c>
      <c r="AC23" s="3" t="s">
        <v>114</v>
      </c>
      <c r="AD23" s="3" t="s">
        <v>110</v>
      </c>
      <c r="AE23" s="3" t="s">
        <v>111</v>
      </c>
      <c r="AF23" s="13">
        <v>1</v>
      </c>
      <c r="AG23" s="13">
        <v>1</v>
      </c>
      <c r="AH23" s="13">
        <v>3</v>
      </c>
      <c r="AI23" s="13">
        <v>1</v>
      </c>
      <c r="AJ23" s="13">
        <v>1</v>
      </c>
      <c r="AK23" s="13">
        <v>1</v>
      </c>
      <c r="AL23" s="13">
        <v>1</v>
      </c>
      <c r="AM23" s="13">
        <v>1</v>
      </c>
      <c r="AN23" s="13">
        <v>3</v>
      </c>
      <c r="AO23" s="13">
        <v>1</v>
      </c>
      <c r="AP23" s="13">
        <v>3</v>
      </c>
      <c r="AQ23" s="13">
        <v>1</v>
      </c>
      <c r="AR23" s="13">
        <v>1</v>
      </c>
      <c r="AS23" s="13">
        <v>1</v>
      </c>
      <c r="AT23" s="13">
        <v>3</v>
      </c>
      <c r="AU23" s="13">
        <v>3</v>
      </c>
      <c r="AV23" s="13">
        <v>1</v>
      </c>
      <c r="AW23" s="13">
        <v>1</v>
      </c>
      <c r="AX23" s="13">
        <v>1</v>
      </c>
    </row>
    <row r="24" spans="1:50" ht="14.25" hidden="1" customHeight="1" x14ac:dyDescent="0.3">
      <c r="A24" s="8">
        <v>23</v>
      </c>
      <c r="B24" s="3" t="s">
        <v>2891</v>
      </c>
      <c r="C24" s="3" t="s">
        <v>2891</v>
      </c>
      <c r="D24" s="3" t="s">
        <v>1750</v>
      </c>
      <c r="E24" s="3" t="s">
        <v>1750</v>
      </c>
      <c r="F24" s="3" t="s">
        <v>2890</v>
      </c>
      <c r="G24" s="3" t="s">
        <v>2890</v>
      </c>
      <c r="H24" s="3">
        <v>1</v>
      </c>
      <c r="I24" s="3" t="s">
        <v>1038</v>
      </c>
      <c r="J24" s="3" t="s">
        <v>1038</v>
      </c>
      <c r="K24" s="3" t="s">
        <v>1750</v>
      </c>
      <c r="L24" s="3">
        <v>-18.563572902625602</v>
      </c>
      <c r="M24" s="3">
        <v>-51.136915456095998</v>
      </c>
      <c r="N24" s="3" t="s">
        <v>2889</v>
      </c>
      <c r="O24" s="6" t="s">
        <v>2888</v>
      </c>
      <c r="P24" s="3" t="s">
        <v>360</v>
      </c>
      <c r="Q24" s="3" t="s">
        <v>2854</v>
      </c>
      <c r="R24" s="3" t="s">
        <v>367</v>
      </c>
      <c r="S24" s="3" t="s">
        <v>1038</v>
      </c>
      <c r="T24" s="3" t="s">
        <v>5</v>
      </c>
      <c r="U24" s="3" t="s">
        <v>1038</v>
      </c>
      <c r="V24" s="3" t="s">
        <v>1038</v>
      </c>
      <c r="W24" s="3" t="s">
        <v>2887</v>
      </c>
      <c r="X24" s="3" t="s">
        <v>908</v>
      </c>
      <c r="Y24" s="3" t="s">
        <v>589</v>
      </c>
      <c r="Z24" s="3" t="s">
        <v>9</v>
      </c>
      <c r="AA24" s="3" t="s">
        <v>2886</v>
      </c>
      <c r="AB24" s="3" t="s">
        <v>363</v>
      </c>
      <c r="AC24" s="3" t="s">
        <v>415</v>
      </c>
      <c r="AD24" s="3" t="s">
        <v>110</v>
      </c>
      <c r="AE24" s="3" t="s">
        <v>111</v>
      </c>
      <c r="AF24" s="13">
        <v>1</v>
      </c>
      <c r="AG24" s="13">
        <v>1</v>
      </c>
      <c r="AH24" s="13">
        <v>1</v>
      </c>
      <c r="AI24" s="13">
        <v>1</v>
      </c>
      <c r="AJ24" s="13">
        <v>1</v>
      </c>
      <c r="AK24" s="13">
        <v>1</v>
      </c>
      <c r="AL24" s="13">
        <v>1</v>
      </c>
      <c r="AM24" s="13">
        <v>1</v>
      </c>
      <c r="AN24" s="13">
        <v>1</v>
      </c>
      <c r="AO24" s="13">
        <v>1</v>
      </c>
      <c r="AP24" s="13">
        <v>1</v>
      </c>
      <c r="AQ24" s="13">
        <v>1</v>
      </c>
      <c r="AR24" s="13">
        <v>1</v>
      </c>
      <c r="AS24" s="13">
        <v>1</v>
      </c>
      <c r="AT24" s="13">
        <v>1</v>
      </c>
      <c r="AU24" s="13">
        <v>1</v>
      </c>
      <c r="AV24" s="13">
        <v>1</v>
      </c>
      <c r="AW24" s="13">
        <v>1</v>
      </c>
      <c r="AX24" s="13">
        <v>1</v>
      </c>
    </row>
    <row r="25" spans="1:50" ht="14.25" hidden="1" customHeight="1" x14ac:dyDescent="0.3">
      <c r="A25" s="8">
        <v>24</v>
      </c>
      <c r="B25" s="3" t="s">
        <v>2885</v>
      </c>
      <c r="C25" s="3" t="s">
        <v>2884</v>
      </c>
      <c r="D25" s="3" t="s">
        <v>2540</v>
      </c>
      <c r="E25" s="3" t="s">
        <v>1750</v>
      </c>
      <c r="F25" s="3" t="s">
        <v>2883</v>
      </c>
      <c r="G25" s="3" t="s">
        <v>2864</v>
      </c>
      <c r="H25" s="3">
        <v>3</v>
      </c>
      <c r="I25" s="3" t="s">
        <v>1038</v>
      </c>
      <c r="J25" s="3" t="s">
        <v>1038</v>
      </c>
      <c r="K25" s="3" t="s">
        <v>1750</v>
      </c>
      <c r="L25" s="3">
        <v>-18.5591160969303</v>
      </c>
      <c r="M25" s="3">
        <v>-51.1353107324286</v>
      </c>
      <c r="N25" s="3" t="s">
        <v>2882</v>
      </c>
      <c r="O25" s="6" t="s">
        <v>2881</v>
      </c>
      <c r="P25" s="3" t="s">
        <v>360</v>
      </c>
      <c r="Q25" s="3" t="s">
        <v>2854</v>
      </c>
      <c r="R25" s="3" t="s">
        <v>2880</v>
      </c>
      <c r="S25" s="3" t="s">
        <v>1038</v>
      </c>
      <c r="T25" s="3" t="s">
        <v>5</v>
      </c>
      <c r="U25" s="3" t="s">
        <v>1038</v>
      </c>
      <c r="V25" s="3" t="s">
        <v>1038</v>
      </c>
      <c r="W25" s="3" t="s">
        <v>2879</v>
      </c>
      <c r="X25" s="3" t="s">
        <v>910</v>
      </c>
      <c r="Y25" s="3" t="s">
        <v>13</v>
      </c>
      <c r="Z25" s="3" t="s">
        <v>343</v>
      </c>
      <c r="AA25" s="3" t="s">
        <v>373</v>
      </c>
      <c r="AB25" s="3" t="s">
        <v>125</v>
      </c>
      <c r="AC25" s="3" t="s">
        <v>133</v>
      </c>
      <c r="AD25" s="3" t="s">
        <v>110</v>
      </c>
      <c r="AE25" s="3" t="s">
        <v>111</v>
      </c>
      <c r="AF25" s="13">
        <v>1</v>
      </c>
      <c r="AG25" s="13">
        <v>1</v>
      </c>
      <c r="AH25" s="13">
        <v>3</v>
      </c>
      <c r="AI25" s="13">
        <v>1</v>
      </c>
      <c r="AJ25" s="13">
        <v>1</v>
      </c>
      <c r="AK25" s="13">
        <v>1</v>
      </c>
      <c r="AL25" s="13">
        <v>3</v>
      </c>
      <c r="AM25" s="13">
        <v>1</v>
      </c>
      <c r="AN25" s="13">
        <v>1</v>
      </c>
      <c r="AO25" s="13">
        <v>2</v>
      </c>
      <c r="AP25" s="13">
        <v>1</v>
      </c>
      <c r="AQ25" s="13">
        <v>1</v>
      </c>
      <c r="AR25" s="13">
        <v>3</v>
      </c>
      <c r="AS25" s="13">
        <v>1</v>
      </c>
      <c r="AT25" s="13">
        <v>1</v>
      </c>
      <c r="AU25" s="13">
        <v>3</v>
      </c>
      <c r="AV25" s="13">
        <v>1</v>
      </c>
      <c r="AW25" s="13">
        <v>1</v>
      </c>
      <c r="AX25" s="13">
        <v>1</v>
      </c>
    </row>
    <row r="26" spans="1:50" ht="14.25" hidden="1" customHeight="1" x14ac:dyDescent="0.3">
      <c r="A26" s="8">
        <v>25</v>
      </c>
      <c r="B26" s="3" t="s">
        <v>2878</v>
      </c>
      <c r="C26" s="3" t="s">
        <v>2877</v>
      </c>
      <c r="D26" s="3" t="s">
        <v>1750</v>
      </c>
      <c r="E26" s="3" t="s">
        <v>1750</v>
      </c>
      <c r="F26" s="3" t="s">
        <v>2871</v>
      </c>
      <c r="G26" s="3" t="s">
        <v>2871</v>
      </c>
      <c r="H26" s="3">
        <v>1</v>
      </c>
      <c r="I26" s="3" t="s">
        <v>1038</v>
      </c>
      <c r="J26" s="3" t="s">
        <v>1038</v>
      </c>
      <c r="K26" s="3" t="s">
        <v>1750</v>
      </c>
      <c r="L26" s="3">
        <v>-18.561524205418401</v>
      </c>
      <c r="M26" s="3">
        <v>-51.131303115585801</v>
      </c>
      <c r="N26" s="3" t="s">
        <v>2876</v>
      </c>
      <c r="O26" s="6" t="s">
        <v>2875</v>
      </c>
      <c r="P26" s="3" t="s">
        <v>360</v>
      </c>
      <c r="Q26" s="3" t="s">
        <v>2854</v>
      </c>
      <c r="R26" s="3" t="s">
        <v>367</v>
      </c>
      <c r="S26" s="3" t="s">
        <v>1038</v>
      </c>
      <c r="T26" s="3" t="s">
        <v>5</v>
      </c>
      <c r="U26" s="3" t="s">
        <v>1038</v>
      </c>
      <c r="V26" s="3" t="s">
        <v>2674</v>
      </c>
      <c r="W26" s="3" t="s">
        <v>2874</v>
      </c>
      <c r="X26" s="3" t="s">
        <v>913</v>
      </c>
      <c r="Y26" s="3" t="s">
        <v>914</v>
      </c>
      <c r="Z26" s="3" t="s">
        <v>40</v>
      </c>
      <c r="AA26" s="3" t="s">
        <v>137</v>
      </c>
      <c r="AB26" s="3" t="s">
        <v>108</v>
      </c>
      <c r="AC26" s="3" t="s">
        <v>364</v>
      </c>
      <c r="AD26" s="3" t="s">
        <v>110</v>
      </c>
      <c r="AE26" s="3" t="s">
        <v>111</v>
      </c>
      <c r="AF26" s="13">
        <v>1</v>
      </c>
      <c r="AG26" s="13">
        <v>1</v>
      </c>
      <c r="AH26" s="13">
        <v>1</v>
      </c>
      <c r="AI26" s="13">
        <v>1</v>
      </c>
      <c r="AJ26" s="13">
        <v>3</v>
      </c>
      <c r="AK26" s="13">
        <v>1</v>
      </c>
      <c r="AL26" s="13">
        <v>1</v>
      </c>
      <c r="AM26" s="13">
        <v>1</v>
      </c>
      <c r="AN26" s="13">
        <v>3</v>
      </c>
      <c r="AO26" s="13">
        <v>3</v>
      </c>
      <c r="AP26" s="13">
        <v>3</v>
      </c>
      <c r="AQ26" s="13">
        <v>1</v>
      </c>
      <c r="AR26" s="13">
        <v>3</v>
      </c>
      <c r="AS26" s="13">
        <v>3</v>
      </c>
      <c r="AT26" s="13">
        <v>3</v>
      </c>
      <c r="AU26" s="13">
        <v>3</v>
      </c>
      <c r="AV26" s="13">
        <v>1</v>
      </c>
      <c r="AW26" s="13">
        <v>3</v>
      </c>
      <c r="AX26" s="13">
        <v>1</v>
      </c>
    </row>
    <row r="27" spans="1:50" ht="14.25" hidden="1" customHeight="1" x14ac:dyDescent="0.3">
      <c r="A27" s="8">
        <v>26</v>
      </c>
      <c r="B27" s="3" t="s">
        <v>2873</v>
      </c>
      <c r="C27" s="3" t="s">
        <v>2872</v>
      </c>
      <c r="D27" s="3" t="s">
        <v>1750</v>
      </c>
      <c r="E27" s="3" t="s">
        <v>1750</v>
      </c>
      <c r="F27" s="3" t="s">
        <v>2871</v>
      </c>
      <c r="G27" s="3" t="s">
        <v>2871</v>
      </c>
      <c r="H27" s="3">
        <v>1</v>
      </c>
      <c r="I27" s="3" t="s">
        <v>1038</v>
      </c>
      <c r="J27" s="3" t="s">
        <v>1038</v>
      </c>
      <c r="K27" s="3" t="s">
        <v>1750</v>
      </c>
      <c r="L27" s="3">
        <v>-17.799543275944298</v>
      </c>
      <c r="M27" s="3">
        <v>-50.931828632626001</v>
      </c>
      <c r="N27" s="3" t="s">
        <v>2870</v>
      </c>
      <c r="O27" s="6" t="s">
        <v>2869</v>
      </c>
      <c r="P27" s="3" t="s">
        <v>360</v>
      </c>
      <c r="Q27" s="3" t="s">
        <v>2854</v>
      </c>
      <c r="R27" s="3" t="s">
        <v>888</v>
      </c>
      <c r="S27" s="3" t="s">
        <v>1038</v>
      </c>
      <c r="T27" s="3" t="s">
        <v>5</v>
      </c>
      <c r="U27" s="3">
        <v>1000000</v>
      </c>
      <c r="V27" s="3" t="s">
        <v>2674</v>
      </c>
      <c r="W27" s="3" t="s">
        <v>2868</v>
      </c>
      <c r="X27" s="3" t="s">
        <v>889</v>
      </c>
      <c r="Y27" s="3" t="s">
        <v>890</v>
      </c>
      <c r="Z27" s="3" t="s">
        <v>343</v>
      </c>
      <c r="AA27" s="3" t="s">
        <v>373</v>
      </c>
      <c r="AB27" s="3" t="s">
        <v>468</v>
      </c>
      <c r="AC27" s="3" t="s">
        <v>364</v>
      </c>
      <c r="AD27" s="3" t="s">
        <v>413</v>
      </c>
      <c r="AE27" s="3" t="s">
        <v>360</v>
      </c>
      <c r="AF27" s="13">
        <v>1</v>
      </c>
      <c r="AG27" s="13">
        <v>1</v>
      </c>
      <c r="AH27" s="13">
        <v>1</v>
      </c>
      <c r="AI27" s="13">
        <v>1</v>
      </c>
      <c r="AJ27" s="13">
        <v>1</v>
      </c>
      <c r="AK27" s="13">
        <v>2</v>
      </c>
      <c r="AL27" s="13">
        <v>3</v>
      </c>
      <c r="AM27" s="13">
        <v>3</v>
      </c>
      <c r="AN27" s="13">
        <v>1</v>
      </c>
      <c r="AO27" s="13">
        <v>1</v>
      </c>
      <c r="AP27" s="13">
        <v>1</v>
      </c>
      <c r="AQ27" s="13">
        <v>1</v>
      </c>
      <c r="AR27" s="13">
        <v>1</v>
      </c>
      <c r="AS27" s="13">
        <v>1</v>
      </c>
      <c r="AT27" s="13">
        <v>1</v>
      </c>
      <c r="AU27" s="13">
        <v>1</v>
      </c>
      <c r="AV27" s="13">
        <v>1</v>
      </c>
      <c r="AW27" s="13">
        <v>1</v>
      </c>
      <c r="AX27" s="13">
        <v>3</v>
      </c>
    </row>
    <row r="28" spans="1:50" ht="14.25" hidden="1" customHeight="1" x14ac:dyDescent="0.3">
      <c r="A28" s="8">
        <v>27</v>
      </c>
      <c r="B28" s="3" t="s">
        <v>2867</v>
      </c>
      <c r="C28" s="3" t="s">
        <v>2866</v>
      </c>
      <c r="D28" s="3" t="s">
        <v>2540</v>
      </c>
      <c r="E28" s="3" t="s">
        <v>1750</v>
      </c>
      <c r="F28" s="3" t="s">
        <v>2865</v>
      </c>
      <c r="G28" s="3" t="s">
        <v>2864</v>
      </c>
      <c r="H28" s="3">
        <v>4</v>
      </c>
      <c r="I28" s="3" t="s">
        <v>1038</v>
      </c>
      <c r="J28" s="3" t="s">
        <v>1038</v>
      </c>
      <c r="K28" s="3" t="s">
        <v>1750</v>
      </c>
      <c r="L28" s="3">
        <v>-18.756962106580598</v>
      </c>
      <c r="M28" s="3">
        <v>-50.943582225638401</v>
      </c>
      <c r="N28" s="3" t="s">
        <v>2863</v>
      </c>
      <c r="O28" s="6" t="s">
        <v>2862</v>
      </c>
      <c r="P28" s="3" t="s">
        <v>360</v>
      </c>
      <c r="Q28" s="3" t="s">
        <v>2854</v>
      </c>
      <c r="R28" s="3" t="s">
        <v>888</v>
      </c>
      <c r="S28" s="3" t="s">
        <v>1038</v>
      </c>
      <c r="T28" s="3" t="s">
        <v>5</v>
      </c>
      <c r="U28" s="3">
        <v>75870</v>
      </c>
      <c r="V28" s="3" t="s">
        <v>2648</v>
      </c>
      <c r="W28" s="3" t="s">
        <v>2861</v>
      </c>
      <c r="X28" s="3" t="s">
        <v>894</v>
      </c>
      <c r="Y28" s="3" t="s">
        <v>895</v>
      </c>
      <c r="Z28" s="3" t="s">
        <v>40</v>
      </c>
      <c r="AA28" s="3" t="s">
        <v>373</v>
      </c>
      <c r="AB28" s="3" t="s">
        <v>113</v>
      </c>
      <c r="AC28" s="3" t="s">
        <v>126</v>
      </c>
      <c r="AD28" s="3" t="s">
        <v>413</v>
      </c>
      <c r="AE28" s="3" t="s">
        <v>360</v>
      </c>
      <c r="AF28" s="13">
        <v>1</v>
      </c>
      <c r="AG28" s="13">
        <v>1</v>
      </c>
      <c r="AH28" s="13">
        <v>3</v>
      </c>
      <c r="AI28" s="13">
        <v>1</v>
      </c>
      <c r="AJ28" s="13">
        <v>1</v>
      </c>
      <c r="AK28" s="13">
        <v>1</v>
      </c>
      <c r="AL28" s="13">
        <v>3</v>
      </c>
      <c r="AM28" s="13">
        <v>1</v>
      </c>
      <c r="AN28" s="13">
        <v>3</v>
      </c>
      <c r="AO28" s="13">
        <v>2</v>
      </c>
      <c r="AP28" s="13">
        <v>3</v>
      </c>
      <c r="AQ28" s="13">
        <v>1</v>
      </c>
      <c r="AR28" s="13">
        <v>1</v>
      </c>
      <c r="AS28" s="13">
        <v>3</v>
      </c>
      <c r="AT28" s="13">
        <v>3</v>
      </c>
      <c r="AU28" s="13">
        <v>3</v>
      </c>
      <c r="AV28" s="13">
        <v>1</v>
      </c>
      <c r="AW28" s="13">
        <v>1</v>
      </c>
      <c r="AX28" s="13">
        <v>1</v>
      </c>
    </row>
    <row r="29" spans="1:50" ht="14.25" hidden="1" customHeight="1" x14ac:dyDescent="0.3">
      <c r="A29" s="8">
        <v>28</v>
      </c>
      <c r="B29" s="3" t="s">
        <v>2860</v>
      </c>
      <c r="C29" s="3" t="s">
        <v>2859</v>
      </c>
      <c r="D29" s="3" t="s">
        <v>1750</v>
      </c>
      <c r="E29" s="3" t="s">
        <v>1750</v>
      </c>
      <c r="F29" s="3" t="s">
        <v>2858</v>
      </c>
      <c r="G29" s="3" t="s">
        <v>2857</v>
      </c>
      <c r="H29" s="3">
        <v>4</v>
      </c>
      <c r="I29" s="3" t="s">
        <v>1038</v>
      </c>
      <c r="J29" s="3" t="s">
        <v>1038</v>
      </c>
      <c r="K29" s="3" t="s">
        <v>1750</v>
      </c>
      <c r="L29" s="3">
        <v>-18.757166999999999</v>
      </c>
      <c r="M29" s="3">
        <v>-50.943644999999997</v>
      </c>
      <c r="N29" s="3" t="s">
        <v>2856</v>
      </c>
      <c r="O29" s="6" t="s">
        <v>2855</v>
      </c>
      <c r="P29" s="3" t="s">
        <v>360</v>
      </c>
      <c r="Q29" s="3" t="s">
        <v>2854</v>
      </c>
      <c r="R29" s="3" t="s">
        <v>2853</v>
      </c>
      <c r="S29" s="3" t="s">
        <v>1038</v>
      </c>
      <c r="T29" s="3" t="s">
        <v>5</v>
      </c>
      <c r="U29" s="3">
        <v>75860</v>
      </c>
      <c r="V29" s="3" t="s">
        <v>2648</v>
      </c>
      <c r="W29" s="3" t="s">
        <v>2852</v>
      </c>
      <c r="X29" s="3" t="s">
        <v>899</v>
      </c>
      <c r="Y29" s="3" t="s">
        <v>900</v>
      </c>
      <c r="Z29" s="3" t="s">
        <v>371</v>
      </c>
      <c r="AA29" s="3" t="s">
        <v>107</v>
      </c>
      <c r="AB29" s="3" t="s">
        <v>468</v>
      </c>
      <c r="AC29" s="3" t="s">
        <v>133</v>
      </c>
      <c r="AD29" s="3" t="s">
        <v>115</v>
      </c>
      <c r="AE29" s="3" t="s">
        <v>360</v>
      </c>
      <c r="AF29" s="13">
        <v>1</v>
      </c>
      <c r="AG29" s="13">
        <v>1</v>
      </c>
      <c r="AH29" s="13">
        <v>3</v>
      </c>
      <c r="AI29" s="13">
        <v>3</v>
      </c>
      <c r="AJ29" s="13">
        <v>3</v>
      </c>
      <c r="AK29" s="13">
        <v>2</v>
      </c>
      <c r="AL29" s="13">
        <v>3</v>
      </c>
      <c r="AM29" s="13">
        <v>3</v>
      </c>
      <c r="AN29" s="13">
        <v>1</v>
      </c>
      <c r="AO29" s="13">
        <v>2</v>
      </c>
      <c r="AP29" s="13">
        <v>2</v>
      </c>
      <c r="AQ29" s="13">
        <v>1</v>
      </c>
      <c r="AR29" s="13">
        <v>2</v>
      </c>
      <c r="AS29" s="13">
        <v>2</v>
      </c>
      <c r="AT29" s="13">
        <v>3</v>
      </c>
      <c r="AU29" s="13">
        <v>3</v>
      </c>
      <c r="AV29" s="13">
        <v>1</v>
      </c>
      <c r="AW29" s="13">
        <v>3</v>
      </c>
      <c r="AX29" s="13">
        <v>3</v>
      </c>
    </row>
    <row r="30" spans="1:50" ht="14.25" hidden="1" customHeight="1" x14ac:dyDescent="0.3">
      <c r="A30" s="8">
        <v>29</v>
      </c>
      <c r="B30" s="3" t="s">
        <v>2851</v>
      </c>
      <c r="C30" s="3" t="s">
        <v>2850</v>
      </c>
      <c r="D30" s="3" t="s">
        <v>2540</v>
      </c>
      <c r="E30" s="3" t="s">
        <v>1750</v>
      </c>
      <c r="F30" s="3" t="s">
        <v>2849</v>
      </c>
      <c r="G30" s="3" t="s">
        <v>2708</v>
      </c>
      <c r="H30" s="3">
        <v>3</v>
      </c>
      <c r="I30" s="3" t="s">
        <v>1038</v>
      </c>
      <c r="J30" s="3" t="s">
        <v>1038</v>
      </c>
      <c r="K30" s="3" t="s">
        <v>1750</v>
      </c>
      <c r="L30" s="3">
        <v>-18.447034152513002</v>
      </c>
      <c r="M30" s="3">
        <v>-50.448656002648697</v>
      </c>
      <c r="N30" s="3" t="s">
        <v>2848</v>
      </c>
      <c r="O30" s="6" t="s">
        <v>2847</v>
      </c>
      <c r="P30" s="3" t="s">
        <v>360</v>
      </c>
      <c r="Q30" s="3" t="s">
        <v>2803</v>
      </c>
      <c r="R30" s="3" t="s">
        <v>10</v>
      </c>
      <c r="S30" s="3" t="s">
        <v>1038</v>
      </c>
      <c r="T30" s="3" t="s">
        <v>5</v>
      </c>
      <c r="U30" s="3" t="s">
        <v>1038</v>
      </c>
      <c r="V30" s="3" t="s">
        <v>1038</v>
      </c>
      <c r="W30" s="3" t="s">
        <v>2846</v>
      </c>
      <c r="X30" s="3" t="s">
        <v>917</v>
      </c>
      <c r="Y30" s="3" t="s">
        <v>444</v>
      </c>
      <c r="Z30" s="3" t="s">
        <v>21</v>
      </c>
      <c r="AA30" s="3" t="s">
        <v>373</v>
      </c>
      <c r="AB30" s="3" t="s">
        <v>125</v>
      </c>
      <c r="AC30" s="3" t="s">
        <v>133</v>
      </c>
      <c r="AD30" s="3" t="s">
        <v>121</v>
      </c>
      <c r="AE30" s="3" t="s">
        <v>111</v>
      </c>
      <c r="AF30" s="13">
        <v>1</v>
      </c>
      <c r="AG30" s="13">
        <v>1</v>
      </c>
      <c r="AH30" s="13">
        <v>3</v>
      </c>
      <c r="AI30" s="13">
        <v>1</v>
      </c>
      <c r="AJ30" s="13">
        <v>1</v>
      </c>
      <c r="AK30" s="13">
        <v>1</v>
      </c>
      <c r="AL30" s="13">
        <v>3</v>
      </c>
      <c r="AM30" s="13">
        <v>1</v>
      </c>
      <c r="AN30" s="13">
        <v>1</v>
      </c>
      <c r="AO30" s="13">
        <v>2</v>
      </c>
      <c r="AP30" s="13">
        <v>1</v>
      </c>
      <c r="AQ30" s="13">
        <v>1</v>
      </c>
      <c r="AR30" s="13">
        <v>1</v>
      </c>
      <c r="AS30" s="13">
        <v>1</v>
      </c>
      <c r="AT30" s="13">
        <v>3</v>
      </c>
      <c r="AU30" s="13">
        <v>1</v>
      </c>
      <c r="AV30" s="13">
        <v>1</v>
      </c>
      <c r="AW30" s="13">
        <v>1</v>
      </c>
      <c r="AX30" s="13">
        <v>1</v>
      </c>
    </row>
    <row r="31" spans="1:50" ht="14.25" hidden="1" customHeight="1" x14ac:dyDescent="0.3">
      <c r="A31" s="8">
        <v>30</v>
      </c>
      <c r="B31" s="3" t="s">
        <v>495</v>
      </c>
      <c r="C31" s="3" t="s">
        <v>2845</v>
      </c>
      <c r="D31" s="3" t="s">
        <v>2540</v>
      </c>
      <c r="E31" s="3" t="s">
        <v>1750</v>
      </c>
      <c r="F31" s="3" t="s">
        <v>2844</v>
      </c>
      <c r="G31" s="3" t="s">
        <v>2708</v>
      </c>
      <c r="H31" s="3">
        <v>3</v>
      </c>
      <c r="I31" s="3" t="s">
        <v>1038</v>
      </c>
      <c r="J31" s="3" t="s">
        <v>1038</v>
      </c>
      <c r="K31" s="3" t="s">
        <v>1750</v>
      </c>
      <c r="L31" s="3">
        <v>-18.447013469681501</v>
      </c>
      <c r="M31" s="3">
        <v>-50.448908327477</v>
      </c>
      <c r="N31" s="3" t="s">
        <v>2843</v>
      </c>
      <c r="O31" s="6" t="s">
        <v>496</v>
      </c>
      <c r="P31" s="3" t="s">
        <v>360</v>
      </c>
      <c r="Q31" s="3" t="s">
        <v>2803</v>
      </c>
      <c r="R31" s="3" t="s">
        <v>10</v>
      </c>
      <c r="S31" s="3" t="s">
        <v>1038</v>
      </c>
      <c r="T31" s="3" t="s">
        <v>5</v>
      </c>
      <c r="U31" s="3" t="s">
        <v>1038</v>
      </c>
      <c r="V31" s="3" t="s">
        <v>1038</v>
      </c>
      <c r="W31" s="3" t="s">
        <v>2842</v>
      </c>
      <c r="X31" s="3" t="s">
        <v>481</v>
      </c>
      <c r="Y31" s="3" t="s">
        <v>482</v>
      </c>
      <c r="Z31" s="3" t="s">
        <v>21</v>
      </c>
      <c r="AA31" s="3" t="s">
        <v>373</v>
      </c>
      <c r="AB31" s="3" t="s">
        <v>125</v>
      </c>
      <c r="AC31" s="3" t="s">
        <v>133</v>
      </c>
      <c r="AD31" s="3" t="s">
        <v>115</v>
      </c>
      <c r="AE31" s="3" t="s">
        <v>111</v>
      </c>
      <c r="AF31" s="13">
        <v>1</v>
      </c>
      <c r="AG31" s="13">
        <v>1</v>
      </c>
      <c r="AH31" s="13">
        <v>3</v>
      </c>
      <c r="AI31" s="13">
        <v>1</v>
      </c>
      <c r="AJ31" s="13">
        <v>1</v>
      </c>
      <c r="AK31" s="13">
        <v>1</v>
      </c>
      <c r="AL31" s="13">
        <v>1</v>
      </c>
      <c r="AM31" s="13">
        <v>1</v>
      </c>
      <c r="AN31" s="13">
        <v>3</v>
      </c>
      <c r="AO31" s="13">
        <v>2</v>
      </c>
      <c r="AP31" s="13">
        <v>3</v>
      </c>
      <c r="AQ31" s="13">
        <v>1</v>
      </c>
      <c r="AR31" s="13">
        <v>1</v>
      </c>
      <c r="AS31" s="13">
        <v>1</v>
      </c>
      <c r="AT31" s="13">
        <v>3</v>
      </c>
      <c r="AU31" s="13">
        <v>1</v>
      </c>
      <c r="AV31" s="13">
        <v>1</v>
      </c>
      <c r="AW31" s="13">
        <v>1</v>
      </c>
      <c r="AX31" s="13">
        <v>1</v>
      </c>
    </row>
    <row r="32" spans="1:50" ht="14.25" hidden="1" customHeight="1" x14ac:dyDescent="0.3">
      <c r="A32" s="8">
        <v>31</v>
      </c>
      <c r="B32" s="3" t="s">
        <v>372</v>
      </c>
      <c r="C32" s="3" t="s">
        <v>2841</v>
      </c>
      <c r="D32" s="3" t="s">
        <v>1750</v>
      </c>
      <c r="E32" s="3" t="s">
        <v>1750</v>
      </c>
      <c r="F32" s="3" t="s">
        <v>2840</v>
      </c>
      <c r="G32" s="3" t="s">
        <v>2840</v>
      </c>
      <c r="H32" s="3">
        <v>1</v>
      </c>
      <c r="I32" s="3" t="s">
        <v>1038</v>
      </c>
      <c r="J32" s="3" t="s">
        <v>1038</v>
      </c>
      <c r="K32" s="3" t="s">
        <v>1750</v>
      </c>
      <c r="L32" s="3">
        <v>-17.799526817055799</v>
      </c>
      <c r="M32" s="3">
        <v>-50.931884998060703</v>
      </c>
      <c r="N32" s="3" t="s">
        <v>2839</v>
      </c>
      <c r="O32" s="6" t="s">
        <v>351</v>
      </c>
      <c r="P32" s="3" t="s">
        <v>360</v>
      </c>
      <c r="Q32" s="3" t="s">
        <v>2803</v>
      </c>
      <c r="R32" s="3" t="s">
        <v>10</v>
      </c>
      <c r="S32" s="3" t="s">
        <v>1038</v>
      </c>
      <c r="T32" s="3" t="s">
        <v>5</v>
      </c>
      <c r="U32" s="3" t="s">
        <v>1038</v>
      </c>
      <c r="V32" s="3" t="s">
        <v>1038</v>
      </c>
      <c r="W32" s="3" t="s">
        <v>1038</v>
      </c>
      <c r="X32" s="3" t="s">
        <v>352</v>
      </c>
      <c r="Y32" s="3" t="s">
        <v>338</v>
      </c>
      <c r="Z32" s="3" t="s">
        <v>21</v>
      </c>
      <c r="AA32" s="3" t="s">
        <v>373</v>
      </c>
      <c r="AB32" s="3" t="s">
        <v>108</v>
      </c>
      <c r="AC32" s="3" t="s">
        <v>109</v>
      </c>
      <c r="AD32" s="3" t="s">
        <v>110</v>
      </c>
      <c r="AE32" s="3" t="s">
        <v>111</v>
      </c>
      <c r="AF32" s="13">
        <v>1</v>
      </c>
      <c r="AG32" s="13">
        <v>1</v>
      </c>
      <c r="AH32" s="13">
        <v>3</v>
      </c>
      <c r="AI32" s="13">
        <v>1</v>
      </c>
      <c r="AJ32" s="13">
        <v>2</v>
      </c>
      <c r="AK32" s="13">
        <v>3</v>
      </c>
      <c r="AL32" s="13">
        <v>1</v>
      </c>
      <c r="AM32" s="13">
        <v>1</v>
      </c>
      <c r="AN32" s="13">
        <v>1</v>
      </c>
      <c r="AO32" s="13">
        <v>2</v>
      </c>
      <c r="AP32" s="13">
        <v>2</v>
      </c>
      <c r="AQ32" s="13">
        <v>1</v>
      </c>
      <c r="AR32" s="13">
        <v>1</v>
      </c>
      <c r="AS32" s="13">
        <v>1</v>
      </c>
      <c r="AT32" s="13">
        <v>3</v>
      </c>
      <c r="AU32" s="13">
        <v>3</v>
      </c>
      <c r="AV32" s="13">
        <v>1</v>
      </c>
      <c r="AW32" s="13">
        <v>1</v>
      </c>
      <c r="AX32" s="13">
        <v>1</v>
      </c>
    </row>
    <row r="33" spans="1:50" ht="14.25" hidden="1" customHeight="1" x14ac:dyDescent="0.3">
      <c r="A33" s="8">
        <v>32</v>
      </c>
      <c r="B33" s="3" t="s">
        <v>2838</v>
      </c>
      <c r="C33" s="3" t="s">
        <v>2838</v>
      </c>
      <c r="D33" s="3" t="s">
        <v>2540</v>
      </c>
      <c r="E33" s="3" t="s">
        <v>1750</v>
      </c>
      <c r="F33" s="3" t="s">
        <v>2837</v>
      </c>
      <c r="G33" s="3" t="s">
        <v>2708</v>
      </c>
      <c r="H33" s="3">
        <v>2</v>
      </c>
      <c r="I33" s="3" t="s">
        <v>1038</v>
      </c>
      <c r="J33" s="3" t="s">
        <v>1038</v>
      </c>
      <c r="K33" s="3" t="s">
        <v>1750</v>
      </c>
      <c r="L33" s="3">
        <v>-18.446979986739301</v>
      </c>
      <c r="M33" s="3">
        <v>-50.448800101882703</v>
      </c>
      <c r="N33" s="3" t="s">
        <v>2836</v>
      </c>
      <c r="O33" s="6" t="s">
        <v>918</v>
      </c>
      <c r="P33" s="3" t="s">
        <v>360</v>
      </c>
      <c r="Q33" s="3" t="s">
        <v>2803</v>
      </c>
      <c r="R33" s="3" t="s">
        <v>10</v>
      </c>
      <c r="S33" s="3" t="s">
        <v>1038</v>
      </c>
      <c r="T33" s="3" t="s">
        <v>5</v>
      </c>
      <c r="U33" s="3">
        <v>75860</v>
      </c>
      <c r="V33" s="3" t="s">
        <v>2648</v>
      </c>
      <c r="W33" s="3" t="s">
        <v>2835</v>
      </c>
      <c r="X33" s="3" t="s">
        <v>919</v>
      </c>
      <c r="Y33" s="3" t="s">
        <v>920</v>
      </c>
      <c r="Z33" s="3" t="s">
        <v>21</v>
      </c>
      <c r="AA33" s="3" t="s">
        <v>107</v>
      </c>
      <c r="AB33" s="3" t="s">
        <v>113</v>
      </c>
      <c r="AC33" s="3" t="s">
        <v>133</v>
      </c>
      <c r="AD33" s="3" t="s">
        <v>413</v>
      </c>
      <c r="AE33" s="3" t="s">
        <v>111</v>
      </c>
      <c r="AF33" s="13">
        <v>1</v>
      </c>
      <c r="AG33" s="13">
        <v>1</v>
      </c>
      <c r="AH33" s="13">
        <v>1</v>
      </c>
      <c r="AI33" s="13">
        <v>1</v>
      </c>
      <c r="AJ33" s="13">
        <v>2</v>
      </c>
      <c r="AK33" s="13">
        <v>1</v>
      </c>
      <c r="AL33" s="13">
        <v>3</v>
      </c>
      <c r="AM33" s="13">
        <v>1</v>
      </c>
      <c r="AN33" s="13">
        <v>1</v>
      </c>
      <c r="AO33" s="13">
        <v>2</v>
      </c>
      <c r="AP33" s="13">
        <v>1</v>
      </c>
      <c r="AQ33" s="13">
        <v>1</v>
      </c>
      <c r="AR33" s="13">
        <v>1</v>
      </c>
      <c r="AS33" s="13">
        <v>1</v>
      </c>
      <c r="AT33" s="13">
        <v>3</v>
      </c>
      <c r="AU33" s="13">
        <v>1</v>
      </c>
      <c r="AV33" s="13">
        <v>1</v>
      </c>
      <c r="AW33" s="13">
        <v>1</v>
      </c>
      <c r="AX33" s="13">
        <v>1</v>
      </c>
    </row>
    <row r="34" spans="1:50" ht="14.25" hidden="1" customHeight="1" x14ac:dyDescent="0.3">
      <c r="A34" s="8">
        <v>33</v>
      </c>
      <c r="B34" s="3" t="s">
        <v>2834</v>
      </c>
      <c r="C34" s="3" t="s">
        <v>2834</v>
      </c>
      <c r="D34" s="3" t="s">
        <v>2540</v>
      </c>
      <c r="E34" s="3" t="s">
        <v>1750</v>
      </c>
      <c r="F34" s="3" t="s">
        <v>2833</v>
      </c>
      <c r="G34" s="3" t="s">
        <v>2708</v>
      </c>
      <c r="H34" s="3">
        <v>2</v>
      </c>
      <c r="I34" s="3" t="s">
        <v>1038</v>
      </c>
      <c r="J34" s="3" t="s">
        <v>1038</v>
      </c>
      <c r="K34" s="3" t="s">
        <v>1750</v>
      </c>
      <c r="L34" s="3">
        <v>-18.453218798899901</v>
      </c>
      <c r="M34" s="3">
        <v>-50.4522603929233</v>
      </c>
      <c r="N34" s="3" t="s">
        <v>2832</v>
      </c>
      <c r="O34" s="6" t="s">
        <v>921</v>
      </c>
      <c r="P34" s="3" t="s">
        <v>360</v>
      </c>
      <c r="Q34" s="3" t="s">
        <v>2803</v>
      </c>
      <c r="R34" s="3" t="s">
        <v>10</v>
      </c>
      <c r="S34" s="3" t="s">
        <v>1038</v>
      </c>
      <c r="T34" s="3" t="s">
        <v>5</v>
      </c>
      <c r="U34" s="3">
        <v>75860</v>
      </c>
      <c r="V34" s="3" t="s">
        <v>2648</v>
      </c>
      <c r="W34" s="3" t="s">
        <v>2820</v>
      </c>
      <c r="X34" s="3" t="s">
        <v>779</v>
      </c>
      <c r="Y34" s="3" t="s">
        <v>779</v>
      </c>
      <c r="Z34" s="3" t="s">
        <v>371</v>
      </c>
      <c r="AA34" s="3" t="s">
        <v>124</v>
      </c>
      <c r="AB34" s="3" t="s">
        <v>422</v>
      </c>
      <c r="AC34" s="3" t="s">
        <v>423</v>
      </c>
      <c r="AD34" s="3" t="s">
        <v>110</v>
      </c>
      <c r="AE34" s="3" t="s">
        <v>360</v>
      </c>
      <c r="AF34" s="13">
        <v>1</v>
      </c>
      <c r="AG34" s="13">
        <v>1</v>
      </c>
      <c r="AH34" s="13">
        <v>3</v>
      </c>
      <c r="AI34" s="13">
        <v>1</v>
      </c>
      <c r="AJ34" s="13">
        <v>2</v>
      </c>
      <c r="AK34" s="13">
        <v>2</v>
      </c>
      <c r="AL34" s="13">
        <v>3</v>
      </c>
      <c r="AM34" s="13">
        <v>1</v>
      </c>
      <c r="AN34" s="13">
        <v>1</v>
      </c>
      <c r="AO34" s="13">
        <v>2</v>
      </c>
      <c r="AP34" s="13">
        <v>1</v>
      </c>
      <c r="AQ34" s="13">
        <v>3</v>
      </c>
      <c r="AR34" s="13">
        <v>1</v>
      </c>
      <c r="AS34" s="13">
        <v>1</v>
      </c>
      <c r="AT34" s="13">
        <v>3</v>
      </c>
      <c r="AU34" s="13">
        <v>1</v>
      </c>
      <c r="AV34" s="13">
        <v>1</v>
      </c>
      <c r="AW34" s="13">
        <v>1</v>
      </c>
      <c r="AX34" s="13">
        <v>1</v>
      </c>
    </row>
    <row r="35" spans="1:50" ht="14.25" hidden="1" customHeight="1" x14ac:dyDescent="0.3">
      <c r="A35" s="8">
        <v>34</v>
      </c>
      <c r="B35" s="3" t="s">
        <v>2831</v>
      </c>
      <c r="C35" s="3" t="s">
        <v>2831</v>
      </c>
      <c r="D35" s="3" t="s">
        <v>1750</v>
      </c>
      <c r="E35" s="3" t="s">
        <v>1750</v>
      </c>
      <c r="F35" s="3" t="s">
        <v>2830</v>
      </c>
      <c r="G35" s="3" t="s">
        <v>2830</v>
      </c>
      <c r="H35" s="3">
        <v>1</v>
      </c>
      <c r="I35" s="3" t="s">
        <v>1038</v>
      </c>
      <c r="J35" s="3" t="s">
        <v>1038</v>
      </c>
      <c r="K35" s="3" t="s">
        <v>1750</v>
      </c>
      <c r="L35" s="3">
        <v>-18.452662522196999</v>
      </c>
      <c r="M35" s="3">
        <v>-50.4486808219865</v>
      </c>
      <c r="N35" s="3" t="s">
        <v>2829</v>
      </c>
      <c r="O35" s="6" t="s">
        <v>922</v>
      </c>
      <c r="P35" s="3" t="s">
        <v>360</v>
      </c>
      <c r="Q35" s="3" t="s">
        <v>2803</v>
      </c>
      <c r="R35" s="3" t="s">
        <v>10</v>
      </c>
      <c r="S35" s="3" t="s">
        <v>1038</v>
      </c>
      <c r="T35" s="3" t="s">
        <v>5</v>
      </c>
      <c r="U35" s="3">
        <v>75860</v>
      </c>
      <c r="V35" s="3" t="s">
        <v>2648</v>
      </c>
      <c r="W35" s="3" t="s">
        <v>2828</v>
      </c>
      <c r="X35" s="3" t="s">
        <v>923</v>
      </c>
      <c r="Y35" s="3" t="s">
        <v>447</v>
      </c>
      <c r="Z35" s="3" t="s">
        <v>40</v>
      </c>
      <c r="AA35" s="3" t="s">
        <v>144</v>
      </c>
      <c r="AB35" s="3" t="s">
        <v>108</v>
      </c>
      <c r="AC35" s="3" t="s">
        <v>114</v>
      </c>
      <c r="AD35" s="3" t="s">
        <v>110</v>
      </c>
      <c r="AE35" s="3" t="s">
        <v>360</v>
      </c>
      <c r="AF35" s="13">
        <v>1</v>
      </c>
      <c r="AG35" s="13">
        <v>1</v>
      </c>
      <c r="AH35" s="13">
        <v>1</v>
      </c>
      <c r="AI35" s="13">
        <v>1</v>
      </c>
      <c r="AJ35" s="13">
        <v>1</v>
      </c>
      <c r="AK35" s="13">
        <v>1</v>
      </c>
      <c r="AL35" s="13">
        <v>3</v>
      </c>
      <c r="AM35" s="13">
        <v>1</v>
      </c>
      <c r="AN35" s="13">
        <v>1</v>
      </c>
      <c r="AO35" s="13">
        <v>1</v>
      </c>
      <c r="AP35" s="13">
        <v>1</v>
      </c>
      <c r="AQ35" s="13">
        <v>1</v>
      </c>
      <c r="AR35" s="13">
        <v>1</v>
      </c>
      <c r="AS35" s="13">
        <v>1</v>
      </c>
      <c r="AT35" s="13">
        <v>3</v>
      </c>
      <c r="AU35" s="13">
        <v>1</v>
      </c>
      <c r="AV35" s="13">
        <v>1</v>
      </c>
      <c r="AW35" s="13">
        <v>1</v>
      </c>
      <c r="AX35" s="13">
        <v>3</v>
      </c>
    </row>
    <row r="36" spans="1:50" ht="14.25" hidden="1" customHeight="1" x14ac:dyDescent="0.3">
      <c r="A36" s="8">
        <v>35</v>
      </c>
      <c r="B36" s="3" t="s">
        <v>2827</v>
      </c>
      <c r="C36" s="3" t="s">
        <v>2827</v>
      </c>
      <c r="D36" s="3" t="s">
        <v>1750</v>
      </c>
      <c r="E36" s="3" t="s">
        <v>1750</v>
      </c>
      <c r="F36" s="3" t="s">
        <v>2826</v>
      </c>
      <c r="G36" s="3" t="s">
        <v>2826</v>
      </c>
      <c r="H36" s="3">
        <v>1</v>
      </c>
      <c r="I36" s="3" t="s">
        <v>1038</v>
      </c>
      <c r="J36" s="3" t="s">
        <v>1038</v>
      </c>
      <c r="K36" s="3" t="s">
        <v>1750</v>
      </c>
      <c r="L36" s="3">
        <v>-18.458580987714502</v>
      </c>
      <c r="M36" s="3">
        <v>-50.4558734916045</v>
      </c>
      <c r="N36" s="3" t="s">
        <v>2825</v>
      </c>
      <c r="O36" s="6" t="s">
        <v>924</v>
      </c>
      <c r="P36" s="3" t="s">
        <v>360</v>
      </c>
      <c r="Q36" s="3" t="s">
        <v>2803</v>
      </c>
      <c r="R36" s="3" t="s">
        <v>10</v>
      </c>
      <c r="S36" s="3" t="s">
        <v>1038</v>
      </c>
      <c r="T36" s="3" t="s">
        <v>5</v>
      </c>
      <c r="U36" s="3" t="s">
        <v>1038</v>
      </c>
      <c r="V36" s="3" t="s">
        <v>1038</v>
      </c>
      <c r="W36" s="3" t="s">
        <v>1038</v>
      </c>
      <c r="X36" s="3" t="s">
        <v>925</v>
      </c>
      <c r="Y36" s="3" t="s">
        <v>338</v>
      </c>
      <c r="Z36" s="3" t="s">
        <v>371</v>
      </c>
      <c r="AA36" s="3" t="s">
        <v>124</v>
      </c>
      <c r="AB36" s="3" t="s">
        <v>108</v>
      </c>
      <c r="AC36" s="3" t="s">
        <v>114</v>
      </c>
      <c r="AD36" s="3" t="s">
        <v>110</v>
      </c>
      <c r="AE36" s="3" t="s">
        <v>360</v>
      </c>
      <c r="AF36" s="13">
        <v>1</v>
      </c>
      <c r="AG36" s="13">
        <v>1</v>
      </c>
      <c r="AH36" s="13">
        <v>3</v>
      </c>
      <c r="AI36" s="13">
        <v>3</v>
      </c>
      <c r="AJ36" s="13">
        <v>1</v>
      </c>
      <c r="AK36" s="13">
        <v>1</v>
      </c>
      <c r="AL36" s="13">
        <v>3</v>
      </c>
      <c r="AM36" s="13">
        <v>1</v>
      </c>
      <c r="AN36" s="13">
        <v>3</v>
      </c>
      <c r="AO36" s="13">
        <v>3</v>
      </c>
      <c r="AP36" s="13">
        <v>3</v>
      </c>
      <c r="AQ36" s="13">
        <v>1</v>
      </c>
      <c r="AR36" s="13">
        <v>1</v>
      </c>
      <c r="AS36" s="13">
        <v>1</v>
      </c>
      <c r="AT36" s="13">
        <v>3</v>
      </c>
      <c r="AU36" s="13">
        <v>3</v>
      </c>
      <c r="AV36" s="13">
        <v>1</v>
      </c>
      <c r="AW36" s="13">
        <v>3</v>
      </c>
      <c r="AX36" s="13">
        <v>3</v>
      </c>
    </row>
    <row r="37" spans="1:50" ht="14.25" hidden="1" customHeight="1" x14ac:dyDescent="0.3">
      <c r="A37" s="8">
        <v>36</v>
      </c>
      <c r="B37" s="3" t="s">
        <v>2824</v>
      </c>
      <c r="C37" s="3" t="s">
        <v>2824</v>
      </c>
      <c r="D37" s="3" t="s">
        <v>1750</v>
      </c>
      <c r="E37" s="3" t="s">
        <v>1750</v>
      </c>
      <c r="F37" s="3" t="s">
        <v>2817</v>
      </c>
      <c r="G37" s="3" t="s">
        <v>2817</v>
      </c>
      <c r="H37" s="3">
        <v>1</v>
      </c>
      <c r="I37" s="3" t="s">
        <v>1038</v>
      </c>
      <c r="J37" s="3" t="s">
        <v>1038</v>
      </c>
      <c r="K37" s="3" t="s">
        <v>1750</v>
      </c>
      <c r="L37" s="3">
        <v>-18.460304282546101</v>
      </c>
      <c r="M37" s="3">
        <v>-50.461948385157598</v>
      </c>
      <c r="N37" s="3" t="s">
        <v>2823</v>
      </c>
      <c r="O37" s="6" t="s">
        <v>926</v>
      </c>
      <c r="P37" s="3" t="s">
        <v>360</v>
      </c>
      <c r="Q37" s="3" t="s">
        <v>2803</v>
      </c>
      <c r="R37" s="3" t="s">
        <v>10</v>
      </c>
      <c r="S37" s="3" t="s">
        <v>1038</v>
      </c>
      <c r="T37" s="3" t="s">
        <v>5</v>
      </c>
      <c r="U37" s="3" t="s">
        <v>1038</v>
      </c>
      <c r="V37" s="3" t="s">
        <v>1038</v>
      </c>
      <c r="W37" s="3" t="s">
        <v>1038</v>
      </c>
      <c r="X37" s="3" t="s">
        <v>927</v>
      </c>
      <c r="Y37" s="3" t="s">
        <v>928</v>
      </c>
      <c r="Z37" s="3" t="s">
        <v>21</v>
      </c>
      <c r="AA37" s="3" t="s">
        <v>107</v>
      </c>
      <c r="AB37" s="3" t="s">
        <v>108</v>
      </c>
      <c r="AC37" s="3" t="s">
        <v>114</v>
      </c>
      <c r="AD37" s="3" t="s">
        <v>110</v>
      </c>
      <c r="AE37" s="3" t="s">
        <v>111</v>
      </c>
      <c r="AF37" s="13">
        <v>1</v>
      </c>
      <c r="AG37" s="13">
        <v>1</v>
      </c>
      <c r="AH37" s="13">
        <v>3</v>
      </c>
      <c r="AI37" s="13">
        <v>3</v>
      </c>
      <c r="AJ37" s="13">
        <v>1</v>
      </c>
      <c r="AK37" s="13">
        <v>3</v>
      </c>
      <c r="AL37" s="13">
        <v>3</v>
      </c>
      <c r="AM37" s="13">
        <v>1</v>
      </c>
      <c r="AN37" s="13">
        <v>1</v>
      </c>
      <c r="AO37" s="13">
        <v>3</v>
      </c>
      <c r="AP37" s="13">
        <v>3</v>
      </c>
      <c r="AQ37" s="13">
        <v>1</v>
      </c>
      <c r="AR37" s="13">
        <v>1</v>
      </c>
      <c r="AS37" s="13">
        <v>1</v>
      </c>
      <c r="AT37" s="13">
        <v>3</v>
      </c>
      <c r="AU37" s="13">
        <v>1</v>
      </c>
      <c r="AV37" s="13">
        <v>1</v>
      </c>
      <c r="AW37" s="13">
        <v>3</v>
      </c>
      <c r="AX37" s="13">
        <v>3</v>
      </c>
    </row>
    <row r="38" spans="1:50" ht="14.25" hidden="1" customHeight="1" x14ac:dyDescent="0.3">
      <c r="A38" s="8">
        <v>37</v>
      </c>
      <c r="B38" s="3" t="s">
        <v>120</v>
      </c>
      <c r="C38" s="3" t="s">
        <v>120</v>
      </c>
      <c r="D38" s="3" t="s">
        <v>2540</v>
      </c>
      <c r="E38" s="3" t="s">
        <v>1750</v>
      </c>
      <c r="F38" s="3" t="s">
        <v>2822</v>
      </c>
      <c r="G38" s="3" t="s">
        <v>2708</v>
      </c>
      <c r="H38" s="3">
        <v>2</v>
      </c>
      <c r="I38" s="3" t="s">
        <v>1038</v>
      </c>
      <c r="J38" s="3" t="s">
        <v>1038</v>
      </c>
      <c r="K38" s="3" t="s">
        <v>1750</v>
      </c>
      <c r="L38" s="3">
        <v>-18.4529862456702</v>
      </c>
      <c r="M38" s="3">
        <v>-50.452257450772699</v>
      </c>
      <c r="N38" s="3" t="s">
        <v>2821</v>
      </c>
      <c r="O38" s="6" t="s">
        <v>11</v>
      </c>
      <c r="P38" s="3" t="s">
        <v>360</v>
      </c>
      <c r="Q38" s="3" t="s">
        <v>2803</v>
      </c>
      <c r="R38" s="3" t="s">
        <v>10</v>
      </c>
      <c r="S38" s="3" t="s">
        <v>1038</v>
      </c>
      <c r="T38" s="3" t="s">
        <v>5</v>
      </c>
      <c r="U38" s="3">
        <v>75860</v>
      </c>
      <c r="V38" s="3" t="s">
        <v>2648</v>
      </c>
      <c r="W38" s="3" t="s">
        <v>2820</v>
      </c>
      <c r="X38" s="3" t="s">
        <v>12</v>
      </c>
      <c r="Y38" s="3" t="s">
        <v>13</v>
      </c>
      <c r="Z38" s="3" t="s">
        <v>9</v>
      </c>
      <c r="AA38" s="3" t="s">
        <v>107</v>
      </c>
      <c r="AB38" s="3" t="s">
        <v>113</v>
      </c>
      <c r="AC38" s="3" t="s">
        <v>109</v>
      </c>
      <c r="AD38" s="3" t="s">
        <v>121</v>
      </c>
      <c r="AE38" s="3" t="s">
        <v>111</v>
      </c>
      <c r="AF38" s="13">
        <v>1</v>
      </c>
      <c r="AG38" s="13">
        <v>1</v>
      </c>
      <c r="AH38" s="13">
        <v>3</v>
      </c>
      <c r="AI38" s="13">
        <v>1</v>
      </c>
      <c r="AJ38" s="13">
        <v>1</v>
      </c>
      <c r="AK38" s="13">
        <v>1</v>
      </c>
      <c r="AL38" s="13">
        <v>2</v>
      </c>
      <c r="AM38" s="13">
        <v>1</v>
      </c>
      <c r="AN38" s="13">
        <v>1</v>
      </c>
      <c r="AO38" s="13">
        <v>2</v>
      </c>
      <c r="AP38" s="13">
        <v>3</v>
      </c>
      <c r="AQ38" s="13">
        <v>1</v>
      </c>
      <c r="AR38" s="13">
        <v>1</v>
      </c>
      <c r="AS38" s="13">
        <v>1</v>
      </c>
      <c r="AT38" s="13">
        <v>3</v>
      </c>
      <c r="AU38" s="13">
        <v>3</v>
      </c>
      <c r="AV38" s="13">
        <v>1</v>
      </c>
      <c r="AW38" s="13">
        <v>3</v>
      </c>
      <c r="AX38" s="13">
        <v>3</v>
      </c>
    </row>
    <row r="39" spans="1:50" ht="14.25" hidden="1" customHeight="1" x14ac:dyDescent="0.3">
      <c r="A39" s="8">
        <v>38</v>
      </c>
      <c r="B39" s="3" t="s">
        <v>2819</v>
      </c>
      <c r="C39" s="3" t="s">
        <v>2818</v>
      </c>
      <c r="D39" s="3" t="s">
        <v>1750</v>
      </c>
      <c r="E39" s="3" t="s">
        <v>1750</v>
      </c>
      <c r="F39" s="3" t="s">
        <v>2817</v>
      </c>
      <c r="G39" s="3" t="s">
        <v>2816</v>
      </c>
      <c r="H39" s="3">
        <v>2</v>
      </c>
      <c r="I39" s="3" t="s">
        <v>1038</v>
      </c>
      <c r="J39" s="3" t="s">
        <v>1038</v>
      </c>
      <c r="K39" s="3" t="s">
        <v>1750</v>
      </c>
      <c r="L39" s="3">
        <v>-18.4524332659777</v>
      </c>
      <c r="M39" s="3">
        <v>-50.448720715691401</v>
      </c>
      <c r="N39" s="3" t="s">
        <v>2815</v>
      </c>
      <c r="O39" s="6" t="s">
        <v>2814</v>
      </c>
      <c r="P39" s="3" t="s">
        <v>360</v>
      </c>
      <c r="Q39" s="3" t="s">
        <v>2803</v>
      </c>
      <c r="R39" s="3" t="s">
        <v>10</v>
      </c>
      <c r="S39" s="3" t="s">
        <v>1038</v>
      </c>
      <c r="T39" s="3" t="s">
        <v>5</v>
      </c>
      <c r="U39" s="3" t="s">
        <v>1038</v>
      </c>
      <c r="V39" s="3" t="s">
        <v>1038</v>
      </c>
      <c r="W39" s="3" t="s">
        <v>1038</v>
      </c>
      <c r="X39" s="3" t="s">
        <v>932</v>
      </c>
      <c r="Y39" s="3" t="s">
        <v>933</v>
      </c>
      <c r="Z39" s="3" t="s">
        <v>9</v>
      </c>
      <c r="AA39" s="3" t="s">
        <v>144</v>
      </c>
      <c r="AB39" s="3" t="s">
        <v>129</v>
      </c>
      <c r="AC39" s="3" t="s">
        <v>114</v>
      </c>
      <c r="AD39" s="3" t="s">
        <v>110</v>
      </c>
      <c r="AE39" s="3" t="s">
        <v>111</v>
      </c>
      <c r="AF39" s="13">
        <v>1</v>
      </c>
      <c r="AG39" s="13">
        <v>1</v>
      </c>
      <c r="AH39" s="13">
        <v>1</v>
      </c>
      <c r="AI39" s="13">
        <v>1</v>
      </c>
      <c r="AJ39" s="13">
        <v>1</v>
      </c>
      <c r="AK39" s="13">
        <v>3</v>
      </c>
      <c r="AL39" s="13">
        <v>1</v>
      </c>
      <c r="AM39" s="13">
        <v>1</v>
      </c>
      <c r="AN39" s="13">
        <v>1</v>
      </c>
      <c r="AO39" s="13">
        <v>1</v>
      </c>
      <c r="AP39" s="13">
        <v>1</v>
      </c>
      <c r="AQ39" s="13">
        <v>1</v>
      </c>
      <c r="AR39" s="13">
        <v>1</v>
      </c>
      <c r="AS39" s="13">
        <v>1</v>
      </c>
      <c r="AT39" s="13">
        <v>3</v>
      </c>
      <c r="AU39" s="13">
        <v>1</v>
      </c>
      <c r="AV39" s="13">
        <v>1</v>
      </c>
      <c r="AW39" s="13">
        <v>1</v>
      </c>
      <c r="AX39" s="13">
        <v>1</v>
      </c>
    </row>
    <row r="40" spans="1:50" ht="14.25" hidden="1" customHeight="1" x14ac:dyDescent="0.3">
      <c r="A40" s="8">
        <v>39</v>
      </c>
      <c r="B40" s="3" t="s">
        <v>2813</v>
      </c>
      <c r="C40" s="3" t="s">
        <v>2813</v>
      </c>
      <c r="D40" s="3" t="s">
        <v>2540</v>
      </c>
      <c r="E40" s="3" t="s">
        <v>1750</v>
      </c>
      <c r="F40" s="3" t="s">
        <v>2812</v>
      </c>
      <c r="G40" s="3" t="s">
        <v>2708</v>
      </c>
      <c r="H40" s="3">
        <v>2</v>
      </c>
      <c r="I40" s="3" t="s">
        <v>1038</v>
      </c>
      <c r="J40" s="3" t="s">
        <v>1038</v>
      </c>
      <c r="K40" s="3" t="s">
        <v>1750</v>
      </c>
      <c r="L40" s="3">
        <v>-18.451080786689801</v>
      </c>
      <c r="M40" s="3">
        <v>-50.449062501166601</v>
      </c>
      <c r="N40" s="3" t="s">
        <v>2811</v>
      </c>
      <c r="O40" s="6" t="s">
        <v>934</v>
      </c>
      <c r="P40" s="3" t="s">
        <v>360</v>
      </c>
      <c r="Q40" s="3" t="s">
        <v>2803</v>
      </c>
      <c r="R40" s="3" t="s">
        <v>10</v>
      </c>
      <c r="S40" s="3" t="s">
        <v>1038</v>
      </c>
      <c r="T40" s="3" t="s">
        <v>5</v>
      </c>
      <c r="U40" s="3">
        <v>75860</v>
      </c>
      <c r="V40" s="3" t="s">
        <v>2648</v>
      </c>
      <c r="W40" s="3" t="s">
        <v>2810</v>
      </c>
      <c r="X40" s="3" t="s">
        <v>935</v>
      </c>
      <c r="Y40" s="3" t="s">
        <v>936</v>
      </c>
      <c r="Z40" s="3" t="s">
        <v>9</v>
      </c>
      <c r="AA40" s="3" t="s">
        <v>107</v>
      </c>
      <c r="AB40" s="3" t="s">
        <v>125</v>
      </c>
      <c r="AC40" s="3" t="s">
        <v>109</v>
      </c>
      <c r="AD40" s="3" t="s">
        <v>115</v>
      </c>
      <c r="AE40" s="3" t="s">
        <v>111</v>
      </c>
      <c r="AF40" s="13">
        <v>1</v>
      </c>
      <c r="AG40" s="13">
        <v>1</v>
      </c>
      <c r="AH40" s="13">
        <v>1</v>
      </c>
      <c r="AI40" s="13">
        <v>1</v>
      </c>
      <c r="AJ40" s="13">
        <v>1</v>
      </c>
      <c r="AK40" s="13">
        <v>1</v>
      </c>
      <c r="AL40" s="13">
        <v>3</v>
      </c>
      <c r="AM40" s="13">
        <v>1</v>
      </c>
      <c r="AN40" s="13">
        <v>3</v>
      </c>
      <c r="AO40" s="13">
        <v>2</v>
      </c>
      <c r="AP40" s="13">
        <v>3</v>
      </c>
      <c r="AQ40" s="13">
        <v>1</v>
      </c>
      <c r="AR40" s="13">
        <v>1</v>
      </c>
      <c r="AS40" s="13">
        <v>1</v>
      </c>
      <c r="AT40" s="13">
        <v>3</v>
      </c>
      <c r="AU40" s="13">
        <v>3</v>
      </c>
      <c r="AV40" s="13">
        <v>1</v>
      </c>
      <c r="AW40" s="13">
        <v>1</v>
      </c>
      <c r="AX40" s="13">
        <v>1</v>
      </c>
    </row>
    <row r="41" spans="1:50" ht="14.25" hidden="1" customHeight="1" x14ac:dyDescent="0.3">
      <c r="A41" s="8">
        <v>40</v>
      </c>
      <c r="B41" s="3" t="s">
        <v>2809</v>
      </c>
      <c r="C41" s="3" t="s">
        <v>2808</v>
      </c>
      <c r="D41" s="3" t="s">
        <v>1750</v>
      </c>
      <c r="E41" s="3" t="s">
        <v>1750</v>
      </c>
      <c r="F41" s="3" t="s">
        <v>2807</v>
      </c>
      <c r="G41" s="3" t="s">
        <v>2806</v>
      </c>
      <c r="H41" s="3">
        <v>2</v>
      </c>
      <c r="I41" s="3" t="s">
        <v>1038</v>
      </c>
      <c r="J41" s="3" t="s">
        <v>1038</v>
      </c>
      <c r="K41" s="3" t="s">
        <v>1750</v>
      </c>
      <c r="L41" s="3">
        <v>-18.447921212723301</v>
      </c>
      <c r="M41" s="3">
        <v>-50.449874985875702</v>
      </c>
      <c r="N41" s="3" t="s">
        <v>2805</v>
      </c>
      <c r="O41" s="6" t="s">
        <v>2804</v>
      </c>
      <c r="P41" s="3" t="s">
        <v>360</v>
      </c>
      <c r="Q41" s="3" t="s">
        <v>2803</v>
      </c>
      <c r="R41" s="3" t="s">
        <v>10</v>
      </c>
      <c r="S41" s="3" t="s">
        <v>1038</v>
      </c>
      <c r="T41" s="3" t="s">
        <v>5</v>
      </c>
      <c r="U41" s="3">
        <v>75860000</v>
      </c>
      <c r="V41" s="3" t="s">
        <v>1038</v>
      </c>
      <c r="W41" s="3" t="s">
        <v>2802</v>
      </c>
      <c r="X41" s="3" t="s">
        <v>916</v>
      </c>
      <c r="Y41" s="3" t="s">
        <v>340</v>
      </c>
      <c r="Z41" s="3" t="s">
        <v>356</v>
      </c>
      <c r="AA41" s="3" t="s">
        <v>137</v>
      </c>
      <c r="AB41" s="3" t="s">
        <v>363</v>
      </c>
      <c r="AC41" s="3" t="s">
        <v>109</v>
      </c>
      <c r="AD41" s="3" t="s">
        <v>110</v>
      </c>
      <c r="AE41" s="3" t="s">
        <v>111</v>
      </c>
      <c r="AF41" s="13">
        <v>1</v>
      </c>
      <c r="AG41" s="13">
        <v>1</v>
      </c>
      <c r="AH41" s="13">
        <v>1</v>
      </c>
      <c r="AI41" s="13">
        <v>1</v>
      </c>
      <c r="AJ41" s="13">
        <v>1</v>
      </c>
      <c r="AK41" s="13">
        <v>3</v>
      </c>
      <c r="AL41" s="13">
        <v>1</v>
      </c>
      <c r="AM41" s="13">
        <v>1</v>
      </c>
      <c r="AN41" s="13">
        <v>1</v>
      </c>
      <c r="AO41" s="13">
        <v>1</v>
      </c>
      <c r="AP41" s="13">
        <v>1</v>
      </c>
      <c r="AQ41" s="13">
        <v>1</v>
      </c>
      <c r="AR41" s="13">
        <v>1</v>
      </c>
      <c r="AS41" s="13">
        <v>1</v>
      </c>
      <c r="AT41" s="13">
        <v>3</v>
      </c>
      <c r="AU41" s="13">
        <v>1</v>
      </c>
      <c r="AV41" s="13">
        <v>1</v>
      </c>
      <c r="AW41" s="13">
        <v>1</v>
      </c>
      <c r="AX41" s="13">
        <v>3</v>
      </c>
    </row>
    <row r="42" spans="1:50" ht="14.25" hidden="1" customHeight="1" x14ac:dyDescent="0.3">
      <c r="A42" s="8">
        <v>41</v>
      </c>
      <c r="B42" s="3" t="s">
        <v>2801</v>
      </c>
      <c r="C42" s="3" t="s">
        <v>2800</v>
      </c>
      <c r="D42" s="3" t="s">
        <v>1750</v>
      </c>
      <c r="E42" s="3" t="s">
        <v>1750</v>
      </c>
      <c r="F42" s="3" t="s">
        <v>2747</v>
      </c>
      <c r="G42" s="3" t="s">
        <v>2799</v>
      </c>
      <c r="H42" s="3">
        <v>2</v>
      </c>
      <c r="I42" s="3" t="s">
        <v>1038</v>
      </c>
      <c r="J42" s="3" t="s">
        <v>1038</v>
      </c>
      <c r="K42" s="3" t="s">
        <v>1750</v>
      </c>
      <c r="L42" s="3">
        <v>-19.903756150913502</v>
      </c>
      <c r="M42" s="3">
        <v>-49.367148002324001</v>
      </c>
      <c r="N42" s="3" t="s">
        <v>2686</v>
      </c>
      <c r="O42" s="6" t="s">
        <v>929</v>
      </c>
      <c r="P42" s="3" t="s">
        <v>360</v>
      </c>
      <c r="Q42" s="3" t="s">
        <v>2701</v>
      </c>
      <c r="R42" s="3" t="s">
        <v>14</v>
      </c>
      <c r="S42" s="3" t="s">
        <v>1038</v>
      </c>
      <c r="T42" s="3" t="s">
        <v>5</v>
      </c>
      <c r="U42" s="3" t="s">
        <v>1038</v>
      </c>
      <c r="V42" s="3" t="s">
        <v>1038</v>
      </c>
      <c r="W42" s="3" t="s">
        <v>2795</v>
      </c>
      <c r="X42" s="3" t="s">
        <v>930</v>
      </c>
      <c r="Y42" s="3" t="s">
        <v>931</v>
      </c>
      <c r="Z42" s="3" t="s">
        <v>343</v>
      </c>
      <c r="AA42" s="3" t="s">
        <v>124</v>
      </c>
      <c r="AB42" s="3" t="s">
        <v>113</v>
      </c>
      <c r="AC42" s="3" t="s">
        <v>133</v>
      </c>
      <c r="AD42" s="3" t="s">
        <v>110</v>
      </c>
      <c r="AE42" s="3" t="s">
        <v>111</v>
      </c>
      <c r="AF42" s="13">
        <v>3</v>
      </c>
      <c r="AG42" s="13">
        <v>1</v>
      </c>
      <c r="AH42" s="13">
        <v>2</v>
      </c>
      <c r="AI42" s="13">
        <v>1</v>
      </c>
      <c r="AJ42" s="13">
        <v>1</v>
      </c>
      <c r="AK42" s="13">
        <v>1</v>
      </c>
      <c r="AL42" s="13">
        <v>3</v>
      </c>
      <c r="AM42" s="13">
        <v>2</v>
      </c>
      <c r="AN42" s="13">
        <v>3</v>
      </c>
      <c r="AO42" s="13">
        <v>3</v>
      </c>
      <c r="AP42" s="13">
        <v>3</v>
      </c>
      <c r="AQ42" s="13">
        <v>1</v>
      </c>
      <c r="AR42" s="13">
        <v>1</v>
      </c>
      <c r="AS42" s="13">
        <v>1</v>
      </c>
      <c r="AT42" s="13">
        <v>3</v>
      </c>
      <c r="AU42" s="13">
        <v>2</v>
      </c>
      <c r="AV42" s="13">
        <v>2</v>
      </c>
      <c r="AW42" s="13">
        <v>1</v>
      </c>
      <c r="AX42" s="13">
        <v>3</v>
      </c>
    </row>
    <row r="43" spans="1:50" ht="14.25" hidden="1" customHeight="1" x14ac:dyDescent="0.3">
      <c r="A43" s="8">
        <v>42</v>
      </c>
      <c r="B43" s="3" t="s">
        <v>122</v>
      </c>
      <c r="C43" s="3" t="s">
        <v>2798</v>
      </c>
      <c r="D43" s="3" t="s">
        <v>2540</v>
      </c>
      <c r="E43" s="3" t="s">
        <v>1750</v>
      </c>
      <c r="F43" s="3" t="s">
        <v>2797</v>
      </c>
      <c r="G43" s="3" t="s">
        <v>2708</v>
      </c>
      <c r="H43" s="3">
        <v>3</v>
      </c>
      <c r="I43" s="3" t="s">
        <v>1038</v>
      </c>
      <c r="J43" s="3" t="s">
        <v>1038</v>
      </c>
      <c r="K43" s="3" t="s">
        <v>1750</v>
      </c>
      <c r="L43" s="3">
        <v>-18.995056947715501</v>
      </c>
      <c r="M43" s="3">
        <v>-50.546117931226597</v>
      </c>
      <c r="N43" s="3" t="s">
        <v>2796</v>
      </c>
      <c r="O43" s="6" t="s">
        <v>123</v>
      </c>
      <c r="P43" s="3" t="s">
        <v>360</v>
      </c>
      <c r="Q43" s="3" t="s">
        <v>2701</v>
      </c>
      <c r="R43" s="3" t="s">
        <v>14</v>
      </c>
      <c r="S43" s="3" t="s">
        <v>1038</v>
      </c>
      <c r="T43" s="3" t="s">
        <v>5</v>
      </c>
      <c r="U43" s="3" t="s">
        <v>1038</v>
      </c>
      <c r="V43" s="3" t="s">
        <v>1038</v>
      </c>
      <c r="W43" s="3" t="s">
        <v>2795</v>
      </c>
      <c r="X43" s="3" t="s">
        <v>15</v>
      </c>
      <c r="Y43" s="3" t="s">
        <v>16</v>
      </c>
      <c r="Z43" s="3" t="s">
        <v>9</v>
      </c>
      <c r="AA43" s="3" t="s">
        <v>124</v>
      </c>
      <c r="AB43" s="3" t="s">
        <v>125</v>
      </c>
      <c r="AC43" s="3" t="s">
        <v>126</v>
      </c>
      <c r="AD43" s="3" t="s">
        <v>115</v>
      </c>
      <c r="AE43" s="3" t="s">
        <v>111</v>
      </c>
      <c r="AF43" s="13">
        <v>1</v>
      </c>
      <c r="AG43" s="13">
        <v>1</v>
      </c>
      <c r="AH43" s="13">
        <v>3</v>
      </c>
      <c r="AI43" s="13">
        <v>1</v>
      </c>
      <c r="AJ43" s="13">
        <v>1</v>
      </c>
      <c r="AK43" s="13">
        <v>1</v>
      </c>
      <c r="AL43" s="13">
        <v>1</v>
      </c>
      <c r="AM43" s="13">
        <v>1</v>
      </c>
      <c r="AN43" s="13">
        <v>1</v>
      </c>
      <c r="AO43" s="13">
        <v>2</v>
      </c>
      <c r="AP43" s="13">
        <v>3</v>
      </c>
      <c r="AQ43" s="13">
        <v>1</v>
      </c>
      <c r="AR43" s="13">
        <v>1</v>
      </c>
      <c r="AS43" s="13">
        <v>1</v>
      </c>
      <c r="AT43" s="13">
        <v>1</v>
      </c>
      <c r="AU43" s="13">
        <v>3</v>
      </c>
      <c r="AV43" s="13">
        <v>1</v>
      </c>
      <c r="AW43" s="13">
        <v>1</v>
      </c>
      <c r="AX43" s="13">
        <v>1</v>
      </c>
    </row>
    <row r="44" spans="1:50" ht="14.25" hidden="1" customHeight="1" x14ac:dyDescent="0.3">
      <c r="A44" s="8">
        <v>43</v>
      </c>
      <c r="B44" s="3" t="s">
        <v>357</v>
      </c>
      <c r="C44" s="3" t="s">
        <v>2794</v>
      </c>
      <c r="D44" s="3" t="s">
        <v>1750</v>
      </c>
      <c r="E44" s="3" t="s">
        <v>1750</v>
      </c>
      <c r="F44" s="3" t="s">
        <v>2793</v>
      </c>
      <c r="G44" s="3" t="s">
        <v>2792</v>
      </c>
      <c r="H44" s="3">
        <v>2</v>
      </c>
      <c r="I44" s="3" t="s">
        <v>1038</v>
      </c>
      <c r="J44" s="3" t="s">
        <v>1038</v>
      </c>
      <c r="K44" s="3" t="s">
        <v>1750</v>
      </c>
      <c r="L44" s="3">
        <v>-19.903756150899898</v>
      </c>
      <c r="M44" s="3">
        <v>-49.367148002331199</v>
      </c>
      <c r="N44" s="3" t="s">
        <v>2736</v>
      </c>
      <c r="O44" s="6" t="s">
        <v>358</v>
      </c>
      <c r="P44" s="3" t="s">
        <v>360</v>
      </c>
      <c r="Q44" s="3" t="s">
        <v>2701</v>
      </c>
      <c r="R44" s="3" t="s">
        <v>359</v>
      </c>
      <c r="S44" s="3" t="s">
        <v>1038</v>
      </c>
      <c r="T44" s="3" t="s">
        <v>17</v>
      </c>
      <c r="U44" s="3" t="s">
        <v>1038</v>
      </c>
      <c r="V44" s="3" t="s">
        <v>1038</v>
      </c>
      <c r="W44" s="3" t="s">
        <v>2782</v>
      </c>
      <c r="X44" s="3" t="s">
        <v>341</v>
      </c>
      <c r="Y44" s="3" t="s">
        <v>342</v>
      </c>
      <c r="Z44" s="3" t="s">
        <v>343</v>
      </c>
      <c r="AA44" s="3" t="s">
        <v>124</v>
      </c>
      <c r="AB44" s="3" t="s">
        <v>108</v>
      </c>
      <c r="AC44" s="3" t="s">
        <v>126</v>
      </c>
      <c r="AD44" s="3" t="s">
        <v>110</v>
      </c>
      <c r="AE44" s="3" t="s">
        <v>360</v>
      </c>
      <c r="AF44" s="13">
        <v>1</v>
      </c>
      <c r="AG44" s="13">
        <v>1</v>
      </c>
      <c r="AH44" s="13">
        <v>1</v>
      </c>
      <c r="AI44" s="13">
        <v>1</v>
      </c>
      <c r="AJ44" s="13">
        <v>1</v>
      </c>
      <c r="AK44" s="13">
        <v>1</v>
      </c>
      <c r="AL44" s="13">
        <v>3</v>
      </c>
      <c r="AM44" s="13">
        <v>1</v>
      </c>
      <c r="AN44" s="13">
        <v>3</v>
      </c>
      <c r="AO44" s="13">
        <v>1</v>
      </c>
      <c r="AP44" s="13">
        <v>3</v>
      </c>
      <c r="AQ44" s="13">
        <v>1</v>
      </c>
      <c r="AR44" s="13">
        <v>1</v>
      </c>
      <c r="AS44" s="13">
        <v>1</v>
      </c>
      <c r="AT44" s="13">
        <v>3</v>
      </c>
      <c r="AU44" s="13">
        <v>1</v>
      </c>
      <c r="AV44" s="13">
        <v>1</v>
      </c>
      <c r="AW44" s="13">
        <v>1</v>
      </c>
      <c r="AX44" s="13">
        <v>1</v>
      </c>
    </row>
    <row r="45" spans="1:50" ht="14.25" hidden="1" customHeight="1" x14ac:dyDescent="0.3">
      <c r="A45" s="8">
        <v>44</v>
      </c>
      <c r="B45" s="3" t="s">
        <v>2791</v>
      </c>
      <c r="C45" s="3" t="s">
        <v>2790</v>
      </c>
      <c r="D45" s="3" t="s">
        <v>1750</v>
      </c>
      <c r="E45" s="3" t="s">
        <v>1750</v>
      </c>
      <c r="F45" s="3" t="s">
        <v>2789</v>
      </c>
      <c r="G45" s="3" t="s">
        <v>2788</v>
      </c>
      <c r="H45" s="3">
        <v>2</v>
      </c>
      <c r="I45" s="3" t="s">
        <v>1038</v>
      </c>
      <c r="J45" s="3" t="s">
        <v>1038</v>
      </c>
      <c r="K45" s="3" t="s">
        <v>1750</v>
      </c>
      <c r="L45" s="3">
        <v>-19.903756150899898</v>
      </c>
      <c r="M45" s="3">
        <v>-49.367148002331199</v>
      </c>
      <c r="N45" s="3" t="s">
        <v>2736</v>
      </c>
      <c r="O45" s="6" t="s">
        <v>867</v>
      </c>
      <c r="P45" s="3" t="s">
        <v>360</v>
      </c>
      <c r="Q45" s="3" t="s">
        <v>2701</v>
      </c>
      <c r="R45" s="3" t="s">
        <v>629</v>
      </c>
      <c r="S45" s="3" t="s">
        <v>1038</v>
      </c>
      <c r="T45" s="3" t="s">
        <v>17</v>
      </c>
      <c r="U45" s="3" t="s">
        <v>1038</v>
      </c>
      <c r="V45" s="3" t="s">
        <v>1038</v>
      </c>
      <c r="W45" s="3" t="s">
        <v>2741</v>
      </c>
      <c r="X45" s="3" t="s">
        <v>868</v>
      </c>
      <c r="Y45" s="3" t="s">
        <v>869</v>
      </c>
      <c r="Z45" s="3" t="s">
        <v>356</v>
      </c>
      <c r="AA45" s="3" t="s">
        <v>124</v>
      </c>
      <c r="AB45" s="3" t="s">
        <v>108</v>
      </c>
      <c r="AC45" s="3" t="s">
        <v>133</v>
      </c>
      <c r="AD45" s="3" t="s">
        <v>110</v>
      </c>
      <c r="AE45" s="3" t="s">
        <v>360</v>
      </c>
      <c r="AF45" s="13">
        <v>1</v>
      </c>
      <c r="AG45" s="13">
        <v>1</v>
      </c>
      <c r="AH45" s="13">
        <v>1</v>
      </c>
      <c r="AI45" s="13">
        <v>1</v>
      </c>
      <c r="AJ45" s="13">
        <v>1</v>
      </c>
      <c r="AK45" s="13">
        <v>1</v>
      </c>
      <c r="AL45" s="13">
        <v>1</v>
      </c>
      <c r="AM45" s="13">
        <v>1</v>
      </c>
      <c r="AN45" s="13">
        <v>1</v>
      </c>
      <c r="AO45" s="13">
        <v>1</v>
      </c>
      <c r="AP45" s="13">
        <v>1</v>
      </c>
      <c r="AQ45" s="13">
        <v>1</v>
      </c>
      <c r="AR45" s="13">
        <v>1</v>
      </c>
      <c r="AS45" s="13">
        <v>1</v>
      </c>
      <c r="AT45" s="13">
        <v>1</v>
      </c>
      <c r="AU45" s="13">
        <v>1</v>
      </c>
      <c r="AV45" s="13">
        <v>1</v>
      </c>
      <c r="AW45" s="13">
        <v>1</v>
      </c>
      <c r="AX45" s="13">
        <v>1</v>
      </c>
    </row>
    <row r="46" spans="1:50" ht="14.25" hidden="1" customHeight="1" x14ac:dyDescent="0.3">
      <c r="A46" s="8">
        <v>45</v>
      </c>
      <c r="B46" s="3" t="s">
        <v>2787</v>
      </c>
      <c r="C46" s="3" t="s">
        <v>2786</v>
      </c>
      <c r="D46" s="3" t="s">
        <v>2540</v>
      </c>
      <c r="E46" s="3" t="s">
        <v>1750</v>
      </c>
      <c r="F46" s="3" t="s">
        <v>2785</v>
      </c>
      <c r="G46" s="3" t="s">
        <v>2708</v>
      </c>
      <c r="H46" s="3">
        <v>4</v>
      </c>
      <c r="I46" s="3" t="s">
        <v>1038</v>
      </c>
      <c r="J46" s="3" t="s">
        <v>1038</v>
      </c>
      <c r="K46" s="3" t="s">
        <v>1750</v>
      </c>
      <c r="L46" s="3">
        <v>-18.999133585409201</v>
      </c>
      <c r="M46" s="3">
        <v>-50.545303152717203</v>
      </c>
      <c r="N46" s="3" t="s">
        <v>2784</v>
      </c>
      <c r="O46" s="6" t="s">
        <v>2783</v>
      </c>
      <c r="P46" s="3" t="s">
        <v>360</v>
      </c>
      <c r="Q46" s="3" t="s">
        <v>2701</v>
      </c>
      <c r="R46" s="3" t="s">
        <v>359</v>
      </c>
      <c r="S46" s="3" t="s">
        <v>1038</v>
      </c>
      <c r="T46" s="3" t="s">
        <v>17</v>
      </c>
      <c r="U46" s="3" t="s">
        <v>1038</v>
      </c>
      <c r="V46" s="3" t="s">
        <v>1038</v>
      </c>
      <c r="W46" s="3" t="s">
        <v>2782</v>
      </c>
      <c r="X46" s="3" t="s">
        <v>53</v>
      </c>
      <c r="Y46" s="3" t="s">
        <v>727</v>
      </c>
      <c r="Z46" s="3" t="s">
        <v>343</v>
      </c>
      <c r="AA46" s="3" t="s">
        <v>373</v>
      </c>
      <c r="AB46" s="3" t="s">
        <v>113</v>
      </c>
      <c r="AC46" s="3" t="s">
        <v>133</v>
      </c>
      <c r="AD46" s="3" t="s">
        <v>121</v>
      </c>
      <c r="AE46" s="3" t="s">
        <v>111</v>
      </c>
      <c r="AF46" s="13">
        <v>1</v>
      </c>
      <c r="AG46" s="13">
        <v>1</v>
      </c>
      <c r="AH46" s="13">
        <v>3</v>
      </c>
      <c r="AI46" s="13">
        <v>1</v>
      </c>
      <c r="AJ46" s="13">
        <v>1</v>
      </c>
      <c r="AK46" s="13">
        <v>1</v>
      </c>
      <c r="AL46" s="13">
        <v>3</v>
      </c>
      <c r="AM46" s="13">
        <v>2</v>
      </c>
      <c r="AN46" s="13">
        <v>1</v>
      </c>
      <c r="AO46" s="13">
        <v>1</v>
      </c>
      <c r="AP46" s="13">
        <v>3</v>
      </c>
      <c r="AQ46" s="13">
        <v>1</v>
      </c>
      <c r="AR46" s="13">
        <v>1</v>
      </c>
      <c r="AS46" s="13">
        <v>1</v>
      </c>
      <c r="AT46" s="13">
        <v>3</v>
      </c>
      <c r="AU46" s="13">
        <v>3</v>
      </c>
      <c r="AV46" s="13">
        <v>1</v>
      </c>
      <c r="AW46" s="13">
        <v>1</v>
      </c>
      <c r="AX46" s="13">
        <v>3</v>
      </c>
    </row>
    <row r="47" spans="1:50" ht="14.25" hidden="1" customHeight="1" x14ac:dyDescent="0.3">
      <c r="A47" s="8">
        <v>46</v>
      </c>
      <c r="B47" s="3" t="s">
        <v>2781</v>
      </c>
      <c r="C47" s="3" t="s">
        <v>2780</v>
      </c>
      <c r="D47" s="3" t="s">
        <v>1750</v>
      </c>
      <c r="E47" s="3" t="s">
        <v>1750</v>
      </c>
      <c r="F47" s="3" t="s">
        <v>2779</v>
      </c>
      <c r="G47" s="3" t="s">
        <v>2778</v>
      </c>
      <c r="H47" s="3">
        <v>2</v>
      </c>
      <c r="I47" s="3" t="s">
        <v>1038</v>
      </c>
      <c r="J47" s="3" t="s">
        <v>1038</v>
      </c>
      <c r="K47" s="3" t="s">
        <v>1750</v>
      </c>
      <c r="L47" s="3">
        <v>-19.903756150899898</v>
      </c>
      <c r="M47" s="3">
        <v>-49.367148002331199</v>
      </c>
      <c r="N47" s="3" t="s">
        <v>2736</v>
      </c>
      <c r="O47" s="6" t="s">
        <v>2777</v>
      </c>
      <c r="P47" s="3" t="s">
        <v>360</v>
      </c>
      <c r="Q47" s="3" t="s">
        <v>2701</v>
      </c>
      <c r="R47" s="3" t="s">
        <v>629</v>
      </c>
      <c r="S47" s="3" t="s">
        <v>1038</v>
      </c>
      <c r="T47" s="3" t="s">
        <v>17</v>
      </c>
      <c r="U47" s="3" t="s">
        <v>1038</v>
      </c>
      <c r="V47" s="3" t="s">
        <v>1038</v>
      </c>
      <c r="W47" s="3" t="s">
        <v>2735</v>
      </c>
      <c r="X47" s="3" t="s">
        <v>872</v>
      </c>
      <c r="Y47" s="3" t="s">
        <v>873</v>
      </c>
      <c r="Z47" s="3" t="s">
        <v>21</v>
      </c>
      <c r="AA47" s="3" t="s">
        <v>107</v>
      </c>
      <c r="AB47" s="3" t="s">
        <v>113</v>
      </c>
      <c r="AC47" s="3" t="s">
        <v>133</v>
      </c>
      <c r="AD47" s="3" t="s">
        <v>413</v>
      </c>
      <c r="AE47" s="3" t="s">
        <v>111</v>
      </c>
      <c r="AF47" s="13">
        <v>1</v>
      </c>
      <c r="AG47" s="13">
        <v>1</v>
      </c>
      <c r="AH47" s="13">
        <v>1</v>
      </c>
      <c r="AI47" s="13">
        <v>1</v>
      </c>
      <c r="AJ47" s="13">
        <v>1</v>
      </c>
      <c r="AK47" s="13">
        <v>1</v>
      </c>
      <c r="AL47" s="13">
        <v>1</v>
      </c>
      <c r="AM47" s="13">
        <v>1</v>
      </c>
      <c r="AN47" s="13">
        <v>1</v>
      </c>
      <c r="AO47" s="13">
        <v>1</v>
      </c>
      <c r="AP47" s="13">
        <v>1</v>
      </c>
      <c r="AQ47" s="13">
        <v>1</v>
      </c>
      <c r="AR47" s="13">
        <v>1</v>
      </c>
      <c r="AS47" s="13">
        <v>1</v>
      </c>
      <c r="AT47" s="13">
        <v>3</v>
      </c>
      <c r="AU47" s="13">
        <v>2</v>
      </c>
      <c r="AV47" s="13">
        <v>1</v>
      </c>
      <c r="AW47" s="13">
        <v>1</v>
      </c>
      <c r="AX47" s="13">
        <v>1</v>
      </c>
    </row>
    <row r="48" spans="1:50" ht="14.25" hidden="1" customHeight="1" x14ac:dyDescent="0.3">
      <c r="A48" s="8">
        <v>47</v>
      </c>
      <c r="B48" s="3" t="s">
        <v>2776</v>
      </c>
      <c r="C48" s="3" t="s">
        <v>2775</v>
      </c>
      <c r="D48" s="3" t="s">
        <v>2540</v>
      </c>
      <c r="E48" s="3" t="s">
        <v>1750</v>
      </c>
      <c r="F48" s="3" t="s">
        <v>2774</v>
      </c>
      <c r="G48" s="3" t="s">
        <v>2708</v>
      </c>
      <c r="H48" s="3">
        <v>2</v>
      </c>
      <c r="I48" s="3" t="s">
        <v>1038</v>
      </c>
      <c r="J48" s="3" t="s">
        <v>1038</v>
      </c>
      <c r="K48" s="3" t="s">
        <v>1750</v>
      </c>
      <c r="L48" s="3">
        <v>-18.832466667535599</v>
      </c>
      <c r="M48" s="3">
        <v>-50.136132957460497</v>
      </c>
      <c r="N48" s="3" t="s">
        <v>2773</v>
      </c>
      <c r="O48" s="6" t="s">
        <v>2772</v>
      </c>
      <c r="P48" s="3" t="s">
        <v>360</v>
      </c>
      <c r="Q48" s="3" t="s">
        <v>2701</v>
      </c>
      <c r="R48" s="3" t="s">
        <v>629</v>
      </c>
      <c r="S48" s="3" t="s">
        <v>1038</v>
      </c>
      <c r="T48" s="3" t="s">
        <v>17</v>
      </c>
      <c r="U48" s="3">
        <v>38320</v>
      </c>
      <c r="V48" s="3" t="s">
        <v>2648</v>
      </c>
      <c r="W48" s="3" t="s">
        <v>2771</v>
      </c>
      <c r="X48" s="3" t="s">
        <v>874</v>
      </c>
      <c r="Y48" s="3" t="s">
        <v>711</v>
      </c>
      <c r="Z48" s="3" t="s">
        <v>9</v>
      </c>
      <c r="AA48" s="3" t="s">
        <v>107</v>
      </c>
      <c r="AB48" s="3" t="s">
        <v>125</v>
      </c>
      <c r="AC48" s="3" t="s">
        <v>109</v>
      </c>
      <c r="AD48" s="3" t="s">
        <v>121</v>
      </c>
      <c r="AE48" s="3" t="s">
        <v>111</v>
      </c>
      <c r="AF48" s="13">
        <v>1</v>
      </c>
      <c r="AG48" s="13">
        <v>1</v>
      </c>
      <c r="AH48" s="13">
        <v>3</v>
      </c>
      <c r="AI48" s="13">
        <v>3</v>
      </c>
      <c r="AJ48" s="13">
        <v>1</v>
      </c>
      <c r="AK48" s="13">
        <v>3</v>
      </c>
      <c r="AL48" s="13">
        <v>3</v>
      </c>
      <c r="AM48" s="13">
        <v>1</v>
      </c>
      <c r="AN48" s="13">
        <v>1</v>
      </c>
      <c r="AO48" s="13">
        <v>2</v>
      </c>
      <c r="AP48" s="13">
        <v>2</v>
      </c>
      <c r="AQ48" s="13">
        <v>1</v>
      </c>
      <c r="AR48" s="13">
        <v>1</v>
      </c>
      <c r="AS48" s="13">
        <v>3</v>
      </c>
      <c r="AT48" s="13">
        <v>3</v>
      </c>
      <c r="AU48" s="13">
        <v>1</v>
      </c>
      <c r="AV48" s="13">
        <v>1</v>
      </c>
      <c r="AW48" s="13">
        <v>1</v>
      </c>
      <c r="AX48" s="13">
        <v>1</v>
      </c>
    </row>
    <row r="49" spans="1:50" ht="14.25" hidden="1" customHeight="1" x14ac:dyDescent="0.3">
      <c r="A49" s="8">
        <v>48</v>
      </c>
      <c r="B49" s="3" t="s">
        <v>2770</v>
      </c>
      <c r="C49" s="3" t="s">
        <v>2769</v>
      </c>
      <c r="D49" s="3" t="s">
        <v>1750</v>
      </c>
      <c r="E49" s="3" t="s">
        <v>1750</v>
      </c>
      <c r="F49" s="3" t="s">
        <v>2768</v>
      </c>
      <c r="G49" s="3" t="s">
        <v>2767</v>
      </c>
      <c r="H49" s="3">
        <v>6</v>
      </c>
      <c r="I49" s="3" t="s">
        <v>1038</v>
      </c>
      <c r="J49" s="3" t="s">
        <v>1038</v>
      </c>
      <c r="K49" s="3" t="s">
        <v>1750</v>
      </c>
      <c r="L49" s="3">
        <v>-19.0426524770246</v>
      </c>
      <c r="M49" s="3">
        <v>-50.4882951197214</v>
      </c>
      <c r="N49" s="3" t="s">
        <v>2766</v>
      </c>
      <c r="O49" s="6" t="s">
        <v>2765</v>
      </c>
      <c r="P49" s="3" t="s">
        <v>360</v>
      </c>
      <c r="Q49" s="3" t="s">
        <v>2701</v>
      </c>
      <c r="R49" s="3" t="s">
        <v>359</v>
      </c>
      <c r="S49" s="3" t="s">
        <v>1038</v>
      </c>
      <c r="T49" s="3" t="s">
        <v>17</v>
      </c>
      <c r="U49" s="3" t="s">
        <v>1038</v>
      </c>
      <c r="V49" s="3" t="s">
        <v>1038</v>
      </c>
      <c r="W49" s="3" t="s">
        <v>2764</v>
      </c>
      <c r="X49" s="3" t="s">
        <v>435</v>
      </c>
      <c r="Y49" s="3" t="s">
        <v>728</v>
      </c>
      <c r="Z49" s="3" t="s">
        <v>371</v>
      </c>
      <c r="AA49" s="3" t="s">
        <v>124</v>
      </c>
      <c r="AB49" s="3" t="s">
        <v>468</v>
      </c>
      <c r="AC49" s="3" t="s">
        <v>415</v>
      </c>
      <c r="AD49" s="3" t="s">
        <v>115</v>
      </c>
      <c r="AE49" s="3" t="s">
        <v>360</v>
      </c>
      <c r="AF49" s="13">
        <v>1</v>
      </c>
      <c r="AG49" s="13">
        <v>1</v>
      </c>
      <c r="AH49" s="13">
        <v>1</v>
      </c>
      <c r="AI49" s="13">
        <v>1</v>
      </c>
      <c r="AJ49" s="13">
        <v>1</v>
      </c>
      <c r="AK49" s="13">
        <v>2</v>
      </c>
      <c r="AL49" s="13">
        <v>1</v>
      </c>
      <c r="AM49" s="13">
        <v>1</v>
      </c>
      <c r="AN49" s="13">
        <v>1</v>
      </c>
      <c r="AO49" s="13">
        <v>2</v>
      </c>
      <c r="AP49" s="13">
        <v>1</v>
      </c>
      <c r="AQ49" s="13">
        <v>1</v>
      </c>
      <c r="AR49" s="13">
        <v>1</v>
      </c>
      <c r="AS49" s="13">
        <v>1</v>
      </c>
      <c r="AT49" s="13">
        <v>1</v>
      </c>
      <c r="AU49" s="13">
        <v>3</v>
      </c>
      <c r="AV49" s="13">
        <v>3</v>
      </c>
      <c r="AW49" s="13">
        <v>1</v>
      </c>
      <c r="AX49" s="13">
        <v>1</v>
      </c>
    </row>
    <row r="50" spans="1:50" ht="14.25" hidden="1" customHeight="1" x14ac:dyDescent="0.3">
      <c r="A50" s="8">
        <v>49</v>
      </c>
      <c r="B50" s="3" t="s">
        <v>2763</v>
      </c>
      <c r="C50" s="3" t="s">
        <v>2762</v>
      </c>
      <c r="D50" s="3" t="s">
        <v>1750</v>
      </c>
      <c r="E50" s="3" t="s">
        <v>1750</v>
      </c>
      <c r="F50" s="3" t="s">
        <v>2761</v>
      </c>
      <c r="G50" s="3" t="s">
        <v>2760</v>
      </c>
      <c r="H50" s="3">
        <v>2</v>
      </c>
      <c r="I50" s="3" t="s">
        <v>1038</v>
      </c>
      <c r="J50" s="3" t="s">
        <v>1038</v>
      </c>
      <c r="K50" s="3" t="s">
        <v>1750</v>
      </c>
      <c r="L50" s="3">
        <v>-18.764359299999999</v>
      </c>
      <c r="M50" s="3">
        <v>-49.087489699999999</v>
      </c>
      <c r="N50" s="3" t="s">
        <v>2759</v>
      </c>
      <c r="O50" s="6" t="s">
        <v>2758</v>
      </c>
      <c r="P50" s="3" t="s">
        <v>360</v>
      </c>
      <c r="Q50" s="3" t="s">
        <v>2701</v>
      </c>
      <c r="R50" s="3" t="s">
        <v>629</v>
      </c>
      <c r="S50" s="3" t="s">
        <v>1038</v>
      </c>
      <c r="T50" s="3" t="s">
        <v>17</v>
      </c>
      <c r="U50" s="3" t="s">
        <v>2757</v>
      </c>
      <c r="V50" s="3" t="s">
        <v>2674</v>
      </c>
      <c r="W50" s="3" t="s">
        <v>2756</v>
      </c>
      <c r="X50" s="3" t="s">
        <v>875</v>
      </c>
      <c r="Y50" s="3" t="s">
        <v>876</v>
      </c>
      <c r="Z50" s="3" t="s">
        <v>343</v>
      </c>
      <c r="AA50" s="3" t="s">
        <v>107</v>
      </c>
      <c r="AB50" s="3" t="s">
        <v>363</v>
      </c>
      <c r="AC50" s="3" t="s">
        <v>114</v>
      </c>
      <c r="AD50" s="3" t="s">
        <v>110</v>
      </c>
      <c r="AE50" s="3" t="s">
        <v>360</v>
      </c>
      <c r="AF50" s="13">
        <v>1</v>
      </c>
      <c r="AG50" s="13">
        <v>1</v>
      </c>
      <c r="AH50" s="13">
        <v>1</v>
      </c>
      <c r="AI50" s="13">
        <v>1</v>
      </c>
      <c r="AJ50" s="13">
        <v>1</v>
      </c>
      <c r="AK50" s="13">
        <v>3</v>
      </c>
      <c r="AL50" s="13">
        <v>1</v>
      </c>
      <c r="AM50" s="13">
        <v>1</v>
      </c>
      <c r="AN50" s="13">
        <v>1</v>
      </c>
      <c r="AO50" s="13">
        <v>1</v>
      </c>
      <c r="AP50" s="13">
        <v>1</v>
      </c>
      <c r="AQ50" s="13">
        <v>1</v>
      </c>
      <c r="AR50" s="13">
        <v>1</v>
      </c>
      <c r="AS50" s="13">
        <v>1</v>
      </c>
      <c r="AT50" s="13">
        <v>3</v>
      </c>
      <c r="AU50" s="13">
        <v>3</v>
      </c>
      <c r="AV50" s="13">
        <v>3</v>
      </c>
      <c r="AW50" s="13">
        <v>1</v>
      </c>
      <c r="AX50" s="13">
        <v>1</v>
      </c>
    </row>
    <row r="51" spans="1:50" ht="14.25" hidden="1" customHeight="1" x14ac:dyDescent="0.3">
      <c r="A51" s="8">
        <v>50</v>
      </c>
      <c r="B51" s="3" t="s">
        <v>2755</v>
      </c>
      <c r="C51" s="3" t="s">
        <v>2754</v>
      </c>
      <c r="D51" s="3" t="s">
        <v>2540</v>
      </c>
      <c r="E51" s="3" t="s">
        <v>1750</v>
      </c>
      <c r="F51" s="3" t="s">
        <v>2753</v>
      </c>
      <c r="G51" s="3" t="s">
        <v>2708</v>
      </c>
      <c r="H51" s="3">
        <v>3</v>
      </c>
      <c r="I51" s="3" t="s">
        <v>1038</v>
      </c>
      <c r="J51" s="3" t="s">
        <v>1038</v>
      </c>
      <c r="K51" s="3" t="s">
        <v>1750</v>
      </c>
      <c r="L51" s="3">
        <v>-18.856964120658901</v>
      </c>
      <c r="M51" s="3">
        <v>-50.131206912966597</v>
      </c>
      <c r="N51" s="3" t="s">
        <v>2752</v>
      </c>
      <c r="O51" s="6" t="s">
        <v>2751</v>
      </c>
      <c r="P51" s="3" t="s">
        <v>360</v>
      </c>
      <c r="Q51" s="3" t="s">
        <v>2701</v>
      </c>
      <c r="R51" s="3" t="s">
        <v>629</v>
      </c>
      <c r="S51" s="3" t="s">
        <v>1038</v>
      </c>
      <c r="T51" s="3" t="s">
        <v>17</v>
      </c>
      <c r="U51" s="3" t="s">
        <v>1038</v>
      </c>
      <c r="V51" s="3" t="s">
        <v>1038</v>
      </c>
      <c r="W51" s="3" t="s">
        <v>2750</v>
      </c>
      <c r="X51" s="3" t="s">
        <v>53</v>
      </c>
      <c r="Y51" s="3" t="s">
        <v>410</v>
      </c>
      <c r="Z51" s="3" t="s">
        <v>371</v>
      </c>
      <c r="AA51" s="3" t="s">
        <v>144</v>
      </c>
      <c r="AB51" s="3" t="s">
        <v>129</v>
      </c>
      <c r="AC51" s="3" t="s">
        <v>415</v>
      </c>
      <c r="AD51" s="3" t="s">
        <v>110</v>
      </c>
      <c r="AE51" s="3" t="s">
        <v>111</v>
      </c>
      <c r="AF51" s="13">
        <v>1</v>
      </c>
      <c r="AG51" s="13">
        <v>1</v>
      </c>
      <c r="AH51" s="13">
        <v>3</v>
      </c>
      <c r="AI51" s="13">
        <v>1</v>
      </c>
      <c r="AJ51" s="13">
        <v>1</v>
      </c>
      <c r="AK51" s="13">
        <v>1</v>
      </c>
      <c r="AL51" s="13">
        <v>3</v>
      </c>
      <c r="AM51" s="13">
        <v>1</v>
      </c>
      <c r="AN51" s="13">
        <v>3</v>
      </c>
      <c r="AO51" s="13">
        <v>2</v>
      </c>
      <c r="AP51" s="13">
        <v>3</v>
      </c>
      <c r="AQ51" s="13">
        <v>1</v>
      </c>
      <c r="AR51" s="13">
        <v>1</v>
      </c>
      <c r="AS51" s="13">
        <v>1</v>
      </c>
      <c r="AT51" s="13">
        <v>3</v>
      </c>
      <c r="AU51" s="13">
        <v>3</v>
      </c>
      <c r="AV51" s="13">
        <v>1</v>
      </c>
      <c r="AW51" s="13">
        <v>1</v>
      </c>
      <c r="AX51" s="13">
        <v>1</v>
      </c>
    </row>
    <row r="52" spans="1:50" ht="14.25" hidden="1" customHeight="1" x14ac:dyDescent="0.3">
      <c r="A52" s="8">
        <v>51</v>
      </c>
      <c r="B52" s="3" t="s">
        <v>2749</v>
      </c>
      <c r="C52" s="3" t="s">
        <v>2748</v>
      </c>
      <c r="D52" s="3" t="s">
        <v>1750</v>
      </c>
      <c r="E52" s="3" t="s">
        <v>1750</v>
      </c>
      <c r="F52" s="3" t="s">
        <v>2747</v>
      </c>
      <c r="G52" s="3" t="s">
        <v>2746</v>
      </c>
      <c r="H52" s="3">
        <v>2</v>
      </c>
      <c r="I52" s="3" t="s">
        <v>1038</v>
      </c>
      <c r="J52" s="3" t="s">
        <v>1038</v>
      </c>
      <c r="K52" s="3" t="s">
        <v>1750</v>
      </c>
      <c r="L52" s="3">
        <v>-19.903756150913502</v>
      </c>
      <c r="M52" s="3">
        <v>-49.367148002324001</v>
      </c>
      <c r="N52" s="3" t="s">
        <v>2686</v>
      </c>
      <c r="O52" s="6" t="s">
        <v>877</v>
      </c>
      <c r="P52" s="3" t="s">
        <v>360</v>
      </c>
      <c r="Q52" s="3" t="s">
        <v>2701</v>
      </c>
      <c r="R52" s="3" t="s">
        <v>629</v>
      </c>
      <c r="S52" s="3" t="s">
        <v>1038</v>
      </c>
      <c r="T52" s="3" t="s">
        <v>17</v>
      </c>
      <c r="U52" s="3" t="s">
        <v>1038</v>
      </c>
      <c r="V52" s="3" t="s">
        <v>1038</v>
      </c>
      <c r="W52" s="3" t="s">
        <v>2735</v>
      </c>
      <c r="X52" s="3" t="s">
        <v>863</v>
      </c>
      <c r="Y52" s="3" t="s">
        <v>878</v>
      </c>
      <c r="Z52" s="3" t="s">
        <v>356</v>
      </c>
      <c r="AA52" s="3" t="s">
        <v>144</v>
      </c>
      <c r="AB52" s="3" t="s">
        <v>129</v>
      </c>
      <c r="AC52" s="3" t="s">
        <v>364</v>
      </c>
      <c r="AD52" s="3" t="s">
        <v>413</v>
      </c>
      <c r="AE52" s="3" t="s">
        <v>360</v>
      </c>
      <c r="AF52" s="13">
        <v>1</v>
      </c>
      <c r="AG52" s="13">
        <v>1</v>
      </c>
      <c r="AH52" s="13">
        <v>1</v>
      </c>
      <c r="AI52" s="13">
        <v>1</v>
      </c>
      <c r="AJ52" s="13">
        <v>1</v>
      </c>
      <c r="AK52" s="13">
        <v>1</v>
      </c>
      <c r="AL52" s="13">
        <v>3</v>
      </c>
      <c r="AM52" s="13">
        <v>3</v>
      </c>
      <c r="AN52" s="13">
        <v>3</v>
      </c>
      <c r="AO52" s="13">
        <v>1</v>
      </c>
      <c r="AP52" s="13">
        <v>3</v>
      </c>
      <c r="AQ52" s="13">
        <v>1</v>
      </c>
      <c r="AR52" s="13">
        <v>1</v>
      </c>
      <c r="AS52" s="13">
        <v>1</v>
      </c>
      <c r="AT52" s="13">
        <v>3</v>
      </c>
      <c r="AU52" s="13">
        <v>1</v>
      </c>
      <c r="AV52" s="13">
        <v>1</v>
      </c>
      <c r="AW52" s="13">
        <v>1</v>
      </c>
      <c r="AX52" s="13">
        <v>1</v>
      </c>
    </row>
    <row r="53" spans="1:50" ht="14.25" hidden="1" customHeight="1" x14ac:dyDescent="0.3">
      <c r="A53" s="8">
        <v>52</v>
      </c>
      <c r="B53" s="3" t="s">
        <v>2745</v>
      </c>
      <c r="C53" s="3" t="s">
        <v>2744</v>
      </c>
      <c r="D53" s="3" t="s">
        <v>1750</v>
      </c>
      <c r="E53" s="3" t="s">
        <v>1750</v>
      </c>
      <c r="F53" s="3" t="s">
        <v>2743</v>
      </c>
      <c r="G53" s="3" t="s">
        <v>2742</v>
      </c>
      <c r="H53" s="3">
        <v>2</v>
      </c>
      <c r="I53" s="3" t="s">
        <v>1038</v>
      </c>
      <c r="J53" s="3" t="s">
        <v>1038</v>
      </c>
      <c r="K53" s="3" t="s">
        <v>1750</v>
      </c>
      <c r="L53" s="3">
        <v>-19.903756150899898</v>
      </c>
      <c r="M53" s="3">
        <v>-49.367148002331199</v>
      </c>
      <c r="N53" s="3" t="s">
        <v>2736</v>
      </c>
      <c r="O53" s="6" t="s">
        <v>870</v>
      </c>
      <c r="P53" s="3" t="s">
        <v>360</v>
      </c>
      <c r="Q53" s="3" t="s">
        <v>2701</v>
      </c>
      <c r="R53" s="3" t="s">
        <v>629</v>
      </c>
      <c r="S53" s="3" t="s">
        <v>1038</v>
      </c>
      <c r="T53" s="3" t="s">
        <v>17</v>
      </c>
      <c r="U53" s="3" t="s">
        <v>1038</v>
      </c>
      <c r="V53" s="3" t="s">
        <v>1038</v>
      </c>
      <c r="W53" s="3" t="s">
        <v>2741</v>
      </c>
      <c r="X53" s="3" t="s">
        <v>819</v>
      </c>
      <c r="Y53" s="3" t="s">
        <v>2740</v>
      </c>
      <c r="Z53" s="3" t="s">
        <v>40</v>
      </c>
      <c r="AA53" s="3" t="s">
        <v>124</v>
      </c>
      <c r="AB53" s="3" t="s">
        <v>113</v>
      </c>
      <c r="AC53" s="3" t="s">
        <v>415</v>
      </c>
      <c r="AD53" s="3" t="s">
        <v>110</v>
      </c>
      <c r="AE53" s="3" t="s">
        <v>111</v>
      </c>
      <c r="AF53" s="13">
        <v>1</v>
      </c>
      <c r="AG53" s="13">
        <v>1</v>
      </c>
      <c r="AH53" s="13">
        <v>1</v>
      </c>
      <c r="AI53" s="13">
        <v>1</v>
      </c>
      <c r="AJ53" s="13">
        <v>3</v>
      </c>
      <c r="AK53" s="13">
        <v>1</v>
      </c>
      <c r="AL53" s="13">
        <v>3</v>
      </c>
      <c r="AM53" s="13">
        <v>1</v>
      </c>
      <c r="AN53" s="13">
        <v>1</v>
      </c>
      <c r="AO53" s="13">
        <v>1</v>
      </c>
      <c r="AP53" s="13">
        <v>3</v>
      </c>
      <c r="AQ53" s="13">
        <v>1</v>
      </c>
      <c r="AR53" s="13">
        <v>1</v>
      </c>
      <c r="AS53" s="13">
        <v>1</v>
      </c>
      <c r="AT53" s="13">
        <v>3</v>
      </c>
      <c r="AU53" s="13">
        <v>1</v>
      </c>
      <c r="AV53" s="13">
        <v>1</v>
      </c>
      <c r="AW53" s="13">
        <v>1</v>
      </c>
      <c r="AX53" s="13">
        <v>1</v>
      </c>
    </row>
    <row r="54" spans="1:50" ht="14.25" hidden="1" customHeight="1" x14ac:dyDescent="0.3">
      <c r="A54" s="8">
        <v>53</v>
      </c>
      <c r="B54" s="3" t="s">
        <v>2739</v>
      </c>
      <c r="C54" s="3" t="s">
        <v>2738</v>
      </c>
      <c r="D54" s="3" t="s">
        <v>1750</v>
      </c>
      <c r="E54" s="3" t="s">
        <v>1750</v>
      </c>
      <c r="F54" s="3" t="s">
        <v>2687</v>
      </c>
      <c r="G54" s="3" t="s">
        <v>2737</v>
      </c>
      <c r="H54" s="3">
        <v>2</v>
      </c>
      <c r="I54" s="3" t="s">
        <v>1038</v>
      </c>
      <c r="J54" s="3" t="s">
        <v>1038</v>
      </c>
      <c r="K54" s="3" t="s">
        <v>1750</v>
      </c>
      <c r="L54" s="3">
        <v>-19.903756150899898</v>
      </c>
      <c r="M54" s="3">
        <v>-49.367148002331199</v>
      </c>
      <c r="N54" s="3" t="s">
        <v>2736</v>
      </c>
      <c r="O54" s="6" t="s">
        <v>879</v>
      </c>
      <c r="P54" s="3" t="s">
        <v>360</v>
      </c>
      <c r="Q54" s="3" t="s">
        <v>2701</v>
      </c>
      <c r="R54" s="3" t="s">
        <v>629</v>
      </c>
      <c r="S54" s="3" t="s">
        <v>1038</v>
      </c>
      <c r="T54" s="3" t="s">
        <v>17</v>
      </c>
      <c r="U54" s="3" t="s">
        <v>1038</v>
      </c>
      <c r="V54" s="3" t="s">
        <v>1038</v>
      </c>
      <c r="W54" s="3" t="s">
        <v>2735</v>
      </c>
      <c r="X54" s="3" t="s">
        <v>878</v>
      </c>
      <c r="Y54" s="3" t="s">
        <v>878</v>
      </c>
      <c r="Z54" s="3" t="s">
        <v>356</v>
      </c>
      <c r="AA54" s="3" t="s">
        <v>144</v>
      </c>
      <c r="AB54" s="3" t="s">
        <v>129</v>
      </c>
      <c r="AC54" s="3" t="s">
        <v>364</v>
      </c>
      <c r="AD54" s="3" t="s">
        <v>110</v>
      </c>
      <c r="AE54" s="3" t="s">
        <v>360</v>
      </c>
      <c r="AF54" s="13">
        <v>3</v>
      </c>
      <c r="AG54" s="13">
        <v>1</v>
      </c>
      <c r="AH54" s="13">
        <v>1</v>
      </c>
      <c r="AI54" s="13">
        <v>3</v>
      </c>
      <c r="AJ54" s="13">
        <v>1</v>
      </c>
      <c r="AK54" s="13">
        <v>1</v>
      </c>
      <c r="AL54" s="13">
        <v>3</v>
      </c>
      <c r="AM54" s="13">
        <v>1</v>
      </c>
      <c r="AN54" s="13">
        <v>3</v>
      </c>
      <c r="AO54" s="13">
        <v>1</v>
      </c>
      <c r="AP54" s="13">
        <v>1</v>
      </c>
      <c r="AQ54" s="13">
        <v>3</v>
      </c>
      <c r="AR54" s="13">
        <v>1</v>
      </c>
      <c r="AS54" s="13">
        <v>1</v>
      </c>
      <c r="AT54" s="13">
        <v>3</v>
      </c>
      <c r="AU54" s="13">
        <v>1</v>
      </c>
      <c r="AV54" s="13">
        <v>1</v>
      </c>
      <c r="AW54" s="13">
        <v>3</v>
      </c>
      <c r="AX54" s="13">
        <v>3</v>
      </c>
    </row>
    <row r="55" spans="1:50" ht="14.25" hidden="1" customHeight="1" x14ac:dyDescent="0.3">
      <c r="A55" s="8">
        <v>54</v>
      </c>
      <c r="B55" s="3" t="s">
        <v>2734</v>
      </c>
      <c r="C55" s="3" t="s">
        <v>2733</v>
      </c>
      <c r="D55" s="3" t="s">
        <v>1750</v>
      </c>
      <c r="E55" s="3" t="s">
        <v>1750</v>
      </c>
      <c r="F55" s="3" t="s">
        <v>2732</v>
      </c>
      <c r="G55" s="3" t="s">
        <v>2732</v>
      </c>
      <c r="H55" s="3">
        <v>1</v>
      </c>
      <c r="I55" s="3" t="s">
        <v>1038</v>
      </c>
      <c r="J55" s="3" t="s">
        <v>1038</v>
      </c>
      <c r="K55" s="3" t="s">
        <v>1750</v>
      </c>
      <c r="L55" s="3">
        <v>-19.9037561585397</v>
      </c>
      <c r="M55" s="3">
        <v>-49.367148001362601</v>
      </c>
      <c r="N55" s="3" t="s">
        <v>2696</v>
      </c>
      <c r="O55" s="6" t="s">
        <v>880</v>
      </c>
      <c r="P55" s="3" t="s">
        <v>360</v>
      </c>
      <c r="Q55" s="3" t="s">
        <v>2701</v>
      </c>
      <c r="R55" s="3" t="s">
        <v>629</v>
      </c>
      <c r="S55" s="3" t="s">
        <v>1038</v>
      </c>
      <c r="T55" s="3" t="s">
        <v>17</v>
      </c>
      <c r="U55" s="3" t="s">
        <v>1038</v>
      </c>
      <c r="V55" s="3" t="s">
        <v>1038</v>
      </c>
      <c r="W55" s="3" t="s">
        <v>1038</v>
      </c>
      <c r="X55" s="3" t="s">
        <v>346</v>
      </c>
      <c r="Y55" s="3" t="s">
        <v>881</v>
      </c>
      <c r="Z55" s="3" t="s">
        <v>9</v>
      </c>
      <c r="AA55" s="3" t="s">
        <v>124</v>
      </c>
      <c r="AB55" s="3" t="s">
        <v>108</v>
      </c>
      <c r="AC55" s="3" t="s">
        <v>114</v>
      </c>
      <c r="AD55" s="3" t="s">
        <v>121</v>
      </c>
      <c r="AE55" s="3" t="s">
        <v>111</v>
      </c>
      <c r="AF55" s="13">
        <v>1</v>
      </c>
      <c r="AG55" s="13">
        <v>1</v>
      </c>
      <c r="AH55" s="13">
        <v>3</v>
      </c>
      <c r="AI55" s="13">
        <v>3</v>
      </c>
      <c r="AJ55" s="13">
        <v>1</v>
      </c>
      <c r="AK55" s="13">
        <v>3</v>
      </c>
      <c r="AL55" s="13">
        <v>1</v>
      </c>
      <c r="AM55" s="13">
        <v>1</v>
      </c>
      <c r="AN55" s="13">
        <v>3</v>
      </c>
      <c r="AO55" s="13">
        <v>2</v>
      </c>
      <c r="AP55" s="13">
        <v>3</v>
      </c>
      <c r="AQ55" s="13">
        <v>1</v>
      </c>
      <c r="AR55" s="13">
        <v>1</v>
      </c>
      <c r="AS55" s="13">
        <v>1</v>
      </c>
      <c r="AT55" s="13">
        <v>3</v>
      </c>
      <c r="AU55" s="13">
        <v>1</v>
      </c>
      <c r="AV55" s="13">
        <v>1</v>
      </c>
      <c r="AW55" s="13">
        <v>1</v>
      </c>
      <c r="AX55" s="13">
        <v>1</v>
      </c>
    </row>
    <row r="56" spans="1:50" ht="14.25" hidden="1" customHeight="1" x14ac:dyDescent="0.3">
      <c r="A56" s="8">
        <v>55</v>
      </c>
      <c r="B56" s="3" t="s">
        <v>2731</v>
      </c>
      <c r="C56" s="3" t="s">
        <v>2730</v>
      </c>
      <c r="D56" s="3" t="s">
        <v>1750</v>
      </c>
      <c r="E56" s="3" t="s">
        <v>1750</v>
      </c>
      <c r="F56" s="3" t="s">
        <v>2729</v>
      </c>
      <c r="G56" s="3" t="s">
        <v>2729</v>
      </c>
      <c r="H56" s="3">
        <v>1</v>
      </c>
      <c r="I56" s="3" t="s">
        <v>1038</v>
      </c>
      <c r="J56" s="3" t="s">
        <v>1038</v>
      </c>
      <c r="K56" s="3" t="s">
        <v>1750</v>
      </c>
      <c r="L56" s="3">
        <v>-19.903756150913502</v>
      </c>
      <c r="M56" s="3">
        <v>-49.367148002324001</v>
      </c>
      <c r="N56" s="3" t="s">
        <v>2686</v>
      </c>
      <c r="O56" s="6" t="s">
        <v>882</v>
      </c>
      <c r="P56" s="3" t="s">
        <v>360</v>
      </c>
      <c r="Q56" s="3" t="s">
        <v>2701</v>
      </c>
      <c r="R56" s="3" t="s">
        <v>629</v>
      </c>
      <c r="S56" s="3" t="s">
        <v>1038</v>
      </c>
      <c r="T56" s="3" t="s">
        <v>17</v>
      </c>
      <c r="U56" s="3" t="s">
        <v>1038</v>
      </c>
      <c r="V56" s="3" t="s">
        <v>1038</v>
      </c>
      <c r="W56" s="3" t="s">
        <v>1038</v>
      </c>
      <c r="X56" s="3" t="s">
        <v>863</v>
      </c>
      <c r="Y56" s="3" t="s">
        <v>819</v>
      </c>
      <c r="Z56" s="3" t="s">
        <v>343</v>
      </c>
      <c r="AA56" s="3" t="s">
        <v>124</v>
      </c>
      <c r="AB56" s="3" t="s">
        <v>113</v>
      </c>
      <c r="AC56" s="3" t="s">
        <v>415</v>
      </c>
      <c r="AD56" s="3" t="s">
        <v>110</v>
      </c>
      <c r="AE56" s="3" t="s">
        <v>111</v>
      </c>
      <c r="AF56" s="13">
        <v>1</v>
      </c>
      <c r="AG56" s="13">
        <v>1</v>
      </c>
      <c r="AH56" s="13">
        <v>1</v>
      </c>
      <c r="AI56" s="13">
        <v>1</v>
      </c>
      <c r="AJ56" s="13">
        <v>1</v>
      </c>
      <c r="AK56" s="13">
        <v>1</v>
      </c>
      <c r="AL56" s="13">
        <v>1</v>
      </c>
      <c r="AM56" s="13">
        <v>1</v>
      </c>
      <c r="AN56" s="13">
        <v>1</v>
      </c>
      <c r="AO56" s="13">
        <v>1</v>
      </c>
      <c r="AP56" s="13">
        <v>1</v>
      </c>
      <c r="AQ56" s="13">
        <v>1</v>
      </c>
      <c r="AR56" s="13">
        <v>1</v>
      </c>
      <c r="AS56" s="13">
        <v>1</v>
      </c>
      <c r="AT56" s="13">
        <v>1</v>
      </c>
      <c r="AU56" s="13">
        <v>1</v>
      </c>
      <c r="AV56" s="13">
        <v>1</v>
      </c>
      <c r="AW56" s="13">
        <v>1</v>
      </c>
      <c r="AX56" s="13">
        <v>1</v>
      </c>
    </row>
    <row r="57" spans="1:50" ht="14.25" hidden="1" customHeight="1" x14ac:dyDescent="0.3">
      <c r="A57" s="8">
        <v>56</v>
      </c>
      <c r="B57" s="3" t="s">
        <v>2728</v>
      </c>
      <c r="C57" s="3" t="s">
        <v>2728</v>
      </c>
      <c r="D57" s="3" t="s">
        <v>1750</v>
      </c>
      <c r="E57" s="3" t="s">
        <v>1750</v>
      </c>
      <c r="F57" s="3" t="s">
        <v>2727</v>
      </c>
      <c r="G57" s="3" t="s">
        <v>2727</v>
      </c>
      <c r="H57" s="3">
        <v>1</v>
      </c>
      <c r="I57" s="3" t="s">
        <v>1038</v>
      </c>
      <c r="J57" s="3" t="s">
        <v>1038</v>
      </c>
      <c r="K57" s="3" t="s">
        <v>1750</v>
      </c>
      <c r="L57" s="3">
        <v>-18.837222199999999</v>
      </c>
      <c r="M57" s="3">
        <v>-50.128455199999998</v>
      </c>
      <c r="N57" s="3" t="s">
        <v>2726</v>
      </c>
      <c r="O57" s="6" t="s">
        <v>2725</v>
      </c>
      <c r="P57" s="3" t="s">
        <v>360</v>
      </c>
      <c r="Q57" s="3" t="s">
        <v>2701</v>
      </c>
      <c r="R57" s="3" t="s">
        <v>629</v>
      </c>
      <c r="S57" s="3" t="s">
        <v>1038</v>
      </c>
      <c r="T57" s="3" t="s">
        <v>17</v>
      </c>
      <c r="U57" s="3" t="s">
        <v>2724</v>
      </c>
      <c r="V57" s="3" t="s">
        <v>2674</v>
      </c>
      <c r="W57" s="3" t="s">
        <v>2723</v>
      </c>
      <c r="X57" s="3" t="s">
        <v>630</v>
      </c>
      <c r="Y57" s="3" t="s">
        <v>631</v>
      </c>
      <c r="Z57" s="3" t="s">
        <v>9</v>
      </c>
      <c r="AA57" s="3" t="s">
        <v>137</v>
      </c>
      <c r="AB57" s="3" t="s">
        <v>363</v>
      </c>
      <c r="AC57" s="3" t="s">
        <v>415</v>
      </c>
      <c r="AD57" s="3" t="s">
        <v>110</v>
      </c>
      <c r="AE57" s="3" t="s">
        <v>360</v>
      </c>
      <c r="AF57" s="13">
        <v>1</v>
      </c>
      <c r="AG57" s="13">
        <v>1</v>
      </c>
      <c r="AH57" s="13">
        <v>1</v>
      </c>
      <c r="AI57" s="13">
        <v>3</v>
      </c>
      <c r="AJ57" s="13">
        <v>1</v>
      </c>
      <c r="AK57" s="13">
        <v>1</v>
      </c>
      <c r="AL57" s="13">
        <v>1</v>
      </c>
      <c r="AM57" s="13">
        <v>1</v>
      </c>
      <c r="AN57" s="13">
        <v>3</v>
      </c>
      <c r="AO57" s="13">
        <v>1</v>
      </c>
      <c r="AP57" s="13">
        <v>3</v>
      </c>
      <c r="AQ57" s="13">
        <v>1</v>
      </c>
      <c r="AR57" s="13">
        <v>1</v>
      </c>
      <c r="AS57" s="13">
        <v>1</v>
      </c>
      <c r="AT57" s="13">
        <v>3</v>
      </c>
      <c r="AU57" s="13">
        <v>3</v>
      </c>
      <c r="AV57" s="13">
        <v>1</v>
      </c>
      <c r="AW57" s="13">
        <v>1</v>
      </c>
      <c r="AX57" s="13">
        <v>3</v>
      </c>
    </row>
    <row r="58" spans="1:50" ht="14.25" hidden="1" customHeight="1" x14ac:dyDescent="0.3">
      <c r="A58" s="8">
        <v>57</v>
      </c>
      <c r="B58" s="3" t="s">
        <v>2722</v>
      </c>
      <c r="C58" s="3" t="s">
        <v>2722</v>
      </c>
      <c r="D58" s="3" t="s">
        <v>2540</v>
      </c>
      <c r="E58" s="3" t="s">
        <v>1750</v>
      </c>
      <c r="F58" s="3" t="s">
        <v>2721</v>
      </c>
      <c r="G58" s="3" t="s">
        <v>2708</v>
      </c>
      <c r="H58" s="3">
        <v>2</v>
      </c>
      <c r="I58" s="3" t="s">
        <v>1038</v>
      </c>
      <c r="J58" s="3" t="s">
        <v>1038</v>
      </c>
      <c r="K58" s="3" t="s">
        <v>1750</v>
      </c>
      <c r="L58" s="3">
        <v>-18.838899945857801</v>
      </c>
      <c r="M58" s="3">
        <v>-50.127387866424499</v>
      </c>
      <c r="N58" s="3" t="s">
        <v>2720</v>
      </c>
      <c r="O58" s="6" t="s">
        <v>2719</v>
      </c>
      <c r="P58" s="3" t="s">
        <v>360</v>
      </c>
      <c r="Q58" s="3" t="s">
        <v>2701</v>
      </c>
      <c r="R58" s="3" t="s">
        <v>629</v>
      </c>
      <c r="S58" s="3" t="s">
        <v>1038</v>
      </c>
      <c r="T58" s="3" t="s">
        <v>17</v>
      </c>
      <c r="U58" s="3">
        <v>38320</v>
      </c>
      <c r="V58" s="3" t="s">
        <v>2648</v>
      </c>
      <c r="W58" s="3" t="s">
        <v>2718</v>
      </c>
      <c r="X58" s="3" t="s">
        <v>1191</v>
      </c>
      <c r="Y58" s="3" t="s">
        <v>884</v>
      </c>
      <c r="Z58" s="3" t="s">
        <v>343</v>
      </c>
      <c r="AA58" s="3" t="s">
        <v>144</v>
      </c>
      <c r="AB58" s="3" t="s">
        <v>125</v>
      </c>
      <c r="AC58" s="3" t="s">
        <v>133</v>
      </c>
      <c r="AD58" s="3" t="s">
        <v>110</v>
      </c>
      <c r="AE58" s="3" t="s">
        <v>111</v>
      </c>
      <c r="AF58" s="13">
        <v>1</v>
      </c>
      <c r="AG58" s="13">
        <v>1</v>
      </c>
      <c r="AH58" s="13">
        <v>3</v>
      </c>
      <c r="AI58" s="13">
        <v>1</v>
      </c>
      <c r="AJ58" s="13">
        <v>1</v>
      </c>
      <c r="AK58" s="13">
        <v>1</v>
      </c>
      <c r="AL58" s="13">
        <v>3</v>
      </c>
      <c r="AM58" s="13">
        <v>1</v>
      </c>
      <c r="AN58" s="13">
        <v>3</v>
      </c>
      <c r="AO58" s="13">
        <v>2</v>
      </c>
      <c r="AP58" s="13">
        <v>3</v>
      </c>
      <c r="AQ58" s="13">
        <v>1</v>
      </c>
      <c r="AR58" s="13">
        <v>1</v>
      </c>
      <c r="AS58" s="13">
        <v>1</v>
      </c>
      <c r="AT58" s="13">
        <v>3</v>
      </c>
      <c r="AU58" s="13">
        <v>3</v>
      </c>
      <c r="AV58" s="13">
        <v>1</v>
      </c>
      <c r="AW58" s="13">
        <v>1</v>
      </c>
      <c r="AX58" s="13">
        <v>1</v>
      </c>
    </row>
    <row r="59" spans="1:50" ht="14.25" hidden="1" customHeight="1" x14ac:dyDescent="0.3">
      <c r="A59" s="8">
        <v>58</v>
      </c>
      <c r="B59" s="3" t="s">
        <v>2717</v>
      </c>
      <c r="C59" s="3" t="s">
        <v>2716</v>
      </c>
      <c r="D59" s="3" t="s">
        <v>1750</v>
      </c>
      <c r="E59" s="3" t="s">
        <v>1750</v>
      </c>
      <c r="F59" s="3" t="s">
        <v>2715</v>
      </c>
      <c r="G59" s="3" t="s">
        <v>2715</v>
      </c>
      <c r="H59" s="3">
        <v>1</v>
      </c>
      <c r="I59" s="3" t="s">
        <v>1038</v>
      </c>
      <c r="J59" s="3" t="s">
        <v>1038</v>
      </c>
      <c r="K59" s="3" t="s">
        <v>1750</v>
      </c>
      <c r="L59" s="3">
        <v>-19.903565150254298</v>
      </c>
      <c r="M59" s="3">
        <v>-49.3676401459836</v>
      </c>
      <c r="N59" s="3" t="s">
        <v>2714</v>
      </c>
      <c r="O59" s="6" t="s">
        <v>2713</v>
      </c>
      <c r="P59" s="3" t="s">
        <v>360</v>
      </c>
      <c r="Q59" s="3" t="s">
        <v>2701</v>
      </c>
      <c r="R59" s="3" t="s">
        <v>383</v>
      </c>
      <c r="S59" s="3" t="s">
        <v>1038</v>
      </c>
      <c r="T59" s="3" t="s">
        <v>17</v>
      </c>
      <c r="U59" s="3">
        <v>38240</v>
      </c>
      <c r="V59" s="3" t="s">
        <v>2648</v>
      </c>
      <c r="W59" s="3" t="s">
        <v>2712</v>
      </c>
      <c r="X59" s="3" t="s">
        <v>435</v>
      </c>
      <c r="Y59" s="3" t="s">
        <v>775</v>
      </c>
      <c r="Z59" s="3" t="s">
        <v>9</v>
      </c>
      <c r="AA59" s="3" t="s">
        <v>124</v>
      </c>
      <c r="AB59" s="3" t="s">
        <v>129</v>
      </c>
      <c r="AC59" s="3" t="s">
        <v>133</v>
      </c>
      <c r="AD59" s="3" t="s">
        <v>110</v>
      </c>
      <c r="AE59" s="3" t="s">
        <v>111</v>
      </c>
      <c r="AF59" s="13">
        <v>1</v>
      </c>
      <c r="AG59" s="13">
        <v>1</v>
      </c>
      <c r="AH59" s="13">
        <v>1</v>
      </c>
      <c r="AI59" s="13">
        <v>1</v>
      </c>
      <c r="AJ59" s="13">
        <v>1</v>
      </c>
      <c r="AK59" s="13">
        <v>1</v>
      </c>
      <c r="AL59" s="13">
        <v>1</v>
      </c>
      <c r="AM59" s="13">
        <v>1</v>
      </c>
      <c r="AN59" s="13">
        <v>1</v>
      </c>
      <c r="AO59" s="13">
        <v>1</v>
      </c>
      <c r="AP59" s="13">
        <v>3</v>
      </c>
      <c r="AQ59" s="13">
        <v>1</v>
      </c>
      <c r="AR59" s="13">
        <v>1</v>
      </c>
      <c r="AS59" s="13">
        <v>1</v>
      </c>
      <c r="AT59" s="13">
        <v>1</v>
      </c>
      <c r="AU59" s="13">
        <v>1</v>
      </c>
      <c r="AV59" s="13">
        <v>1</v>
      </c>
      <c r="AW59" s="13">
        <v>1</v>
      </c>
      <c r="AX59" s="13">
        <v>1</v>
      </c>
    </row>
    <row r="60" spans="1:50" ht="14.25" hidden="1" customHeight="1" x14ac:dyDescent="0.3">
      <c r="A60" s="8">
        <v>59</v>
      </c>
      <c r="B60" s="3" t="s">
        <v>2711</v>
      </c>
      <c r="C60" s="3" t="s">
        <v>2710</v>
      </c>
      <c r="D60" s="3" t="s">
        <v>2540</v>
      </c>
      <c r="E60" s="3" t="s">
        <v>1750</v>
      </c>
      <c r="F60" s="3" t="s">
        <v>2709</v>
      </c>
      <c r="G60" s="3" t="s">
        <v>2708</v>
      </c>
      <c r="H60" s="3">
        <v>3</v>
      </c>
      <c r="I60" s="3" t="s">
        <v>1038</v>
      </c>
      <c r="J60" s="3" t="s">
        <v>1038</v>
      </c>
      <c r="K60" s="3" t="s">
        <v>1750</v>
      </c>
      <c r="L60" s="3">
        <v>-18.838642789068501</v>
      </c>
      <c r="M60" s="3">
        <v>-50.127293570013798</v>
      </c>
      <c r="N60" s="3" t="s">
        <v>2707</v>
      </c>
      <c r="O60" s="6" t="s">
        <v>2706</v>
      </c>
      <c r="P60" s="3" t="s">
        <v>360</v>
      </c>
      <c r="Q60" s="3" t="s">
        <v>2701</v>
      </c>
      <c r="R60" s="3" t="s">
        <v>629</v>
      </c>
      <c r="S60" s="3" t="s">
        <v>1038</v>
      </c>
      <c r="T60" s="3" t="s">
        <v>17</v>
      </c>
      <c r="U60" s="3">
        <v>38320</v>
      </c>
      <c r="V60" s="3" t="s">
        <v>2648</v>
      </c>
      <c r="W60" s="3" t="s">
        <v>2705</v>
      </c>
      <c r="X60" s="3" t="s">
        <v>875</v>
      </c>
      <c r="Y60" s="3" t="s">
        <v>885</v>
      </c>
      <c r="Z60" s="3" t="s">
        <v>343</v>
      </c>
      <c r="AA60" s="3" t="s">
        <v>144</v>
      </c>
      <c r="AB60" s="3" t="s">
        <v>125</v>
      </c>
      <c r="AC60" s="3" t="s">
        <v>133</v>
      </c>
      <c r="AD60" s="3" t="s">
        <v>110</v>
      </c>
      <c r="AE60" s="3" t="s">
        <v>111</v>
      </c>
      <c r="AF60" s="13">
        <v>1</v>
      </c>
      <c r="AG60" s="13">
        <v>1</v>
      </c>
      <c r="AH60" s="13">
        <v>1</v>
      </c>
      <c r="AI60" s="13">
        <v>1</v>
      </c>
      <c r="AJ60" s="13">
        <v>1</v>
      </c>
      <c r="AK60" s="13">
        <v>3</v>
      </c>
      <c r="AL60" s="13">
        <v>1</v>
      </c>
      <c r="AM60" s="13">
        <v>1</v>
      </c>
      <c r="AN60" s="13">
        <v>1</v>
      </c>
      <c r="AO60" s="13">
        <v>2</v>
      </c>
      <c r="AP60" s="13">
        <v>3</v>
      </c>
      <c r="AQ60" s="13">
        <v>1</v>
      </c>
      <c r="AR60" s="13">
        <v>1</v>
      </c>
      <c r="AS60" s="13">
        <v>1</v>
      </c>
      <c r="AT60" s="13">
        <v>3</v>
      </c>
      <c r="AU60" s="13">
        <v>3</v>
      </c>
      <c r="AV60" s="13">
        <v>1</v>
      </c>
      <c r="AW60" s="13">
        <v>1</v>
      </c>
      <c r="AX60" s="13">
        <v>1</v>
      </c>
    </row>
    <row r="61" spans="1:50" ht="14.25" hidden="1" customHeight="1" x14ac:dyDescent="0.3">
      <c r="A61" s="8">
        <v>60</v>
      </c>
      <c r="B61" s="3" t="s">
        <v>2704</v>
      </c>
      <c r="C61" s="3" t="s">
        <v>2703</v>
      </c>
      <c r="D61" s="3" t="s">
        <v>1750</v>
      </c>
      <c r="E61" s="3" t="s">
        <v>1750</v>
      </c>
      <c r="F61" s="3" t="s">
        <v>2697</v>
      </c>
      <c r="G61" s="3" t="s">
        <v>2697</v>
      </c>
      <c r="H61" s="3">
        <v>1</v>
      </c>
      <c r="I61" s="3" t="s">
        <v>1038</v>
      </c>
      <c r="J61" s="3" t="s">
        <v>1038</v>
      </c>
      <c r="K61" s="3" t="s">
        <v>1750</v>
      </c>
      <c r="L61" s="3">
        <v>-19.9037561585397</v>
      </c>
      <c r="M61" s="3">
        <v>-49.367148001362601</v>
      </c>
      <c r="N61" s="3" t="s">
        <v>2696</v>
      </c>
      <c r="O61" s="6" t="s">
        <v>2702</v>
      </c>
      <c r="P61" s="3" t="s">
        <v>360</v>
      </c>
      <c r="Q61" s="3" t="s">
        <v>2701</v>
      </c>
      <c r="R61" s="3" t="s">
        <v>629</v>
      </c>
      <c r="S61" s="3" t="s">
        <v>1038</v>
      </c>
      <c r="T61" s="3" t="s">
        <v>17</v>
      </c>
      <c r="U61" s="3">
        <v>38320000</v>
      </c>
      <c r="V61" s="3" t="s">
        <v>2674</v>
      </c>
      <c r="W61" s="3" t="s">
        <v>2700</v>
      </c>
      <c r="X61" s="3" t="s">
        <v>886</v>
      </c>
      <c r="Y61" s="3" t="s">
        <v>887</v>
      </c>
      <c r="Z61" s="3" t="s">
        <v>356</v>
      </c>
      <c r="AA61" s="3" t="s">
        <v>373</v>
      </c>
      <c r="AB61" s="3" t="s">
        <v>113</v>
      </c>
      <c r="AC61" s="3" t="s">
        <v>114</v>
      </c>
      <c r="AD61" s="3" t="s">
        <v>110</v>
      </c>
      <c r="AE61" s="3" t="s">
        <v>111</v>
      </c>
      <c r="AF61" s="13">
        <v>1</v>
      </c>
      <c r="AG61" s="13">
        <v>1</v>
      </c>
      <c r="AH61" s="13">
        <v>1</v>
      </c>
      <c r="AI61" s="13">
        <v>1</v>
      </c>
      <c r="AJ61" s="13">
        <v>2</v>
      </c>
      <c r="AK61" s="13">
        <v>1</v>
      </c>
      <c r="AL61" s="13">
        <v>1</v>
      </c>
      <c r="AM61" s="13">
        <v>3</v>
      </c>
      <c r="AN61" s="13">
        <v>3</v>
      </c>
      <c r="AO61" s="13">
        <v>3</v>
      </c>
      <c r="AP61" s="13">
        <v>3</v>
      </c>
      <c r="AQ61" s="13">
        <v>1</v>
      </c>
      <c r="AR61" s="13">
        <v>1</v>
      </c>
      <c r="AS61" s="13">
        <v>1</v>
      </c>
      <c r="AT61" s="13">
        <v>3</v>
      </c>
      <c r="AU61" s="13">
        <v>1</v>
      </c>
      <c r="AV61" s="13">
        <v>1</v>
      </c>
      <c r="AW61" s="13">
        <v>1</v>
      </c>
      <c r="AX61" s="13">
        <v>1</v>
      </c>
    </row>
    <row r="62" spans="1:50" ht="14.25" hidden="1" customHeight="1" x14ac:dyDescent="0.3">
      <c r="A62" s="8">
        <v>61</v>
      </c>
      <c r="B62" s="3" t="s">
        <v>2699</v>
      </c>
      <c r="C62" s="3" t="s">
        <v>2698</v>
      </c>
      <c r="D62" s="3" t="s">
        <v>1750</v>
      </c>
      <c r="E62" s="3" t="s">
        <v>1750</v>
      </c>
      <c r="F62" s="3" t="s">
        <v>2697</v>
      </c>
      <c r="G62" s="3" t="s">
        <v>2697</v>
      </c>
      <c r="H62" s="3">
        <v>1</v>
      </c>
      <c r="I62" s="3" t="s">
        <v>1038</v>
      </c>
      <c r="J62" s="3" t="s">
        <v>1038</v>
      </c>
      <c r="K62" s="3" t="s">
        <v>1750</v>
      </c>
      <c r="L62" s="3">
        <v>-19.9037561585397</v>
      </c>
      <c r="M62" s="3">
        <v>-49.367148001362601</v>
      </c>
      <c r="N62" s="3" t="s">
        <v>2696</v>
      </c>
      <c r="O62" s="6" t="s">
        <v>2695</v>
      </c>
      <c r="P62" s="3" t="s">
        <v>360</v>
      </c>
      <c r="Q62" s="3" t="s">
        <v>2669</v>
      </c>
      <c r="R62" s="3" t="s">
        <v>505</v>
      </c>
      <c r="S62" s="3" t="s">
        <v>1038</v>
      </c>
      <c r="T62" s="3" t="s">
        <v>17</v>
      </c>
      <c r="U62" s="3" t="s">
        <v>1038</v>
      </c>
      <c r="V62" s="3" t="s">
        <v>1038</v>
      </c>
      <c r="W62" s="3" t="s">
        <v>1038</v>
      </c>
      <c r="X62" s="3" t="s">
        <v>729</v>
      </c>
      <c r="Y62" s="3" t="s">
        <v>338</v>
      </c>
      <c r="Z62" s="3" t="s">
        <v>21</v>
      </c>
      <c r="AA62" s="3" t="s">
        <v>124</v>
      </c>
      <c r="AB62" s="3" t="s">
        <v>125</v>
      </c>
      <c r="AC62" s="3" t="s">
        <v>133</v>
      </c>
      <c r="AD62" s="3" t="s">
        <v>110</v>
      </c>
      <c r="AE62" s="3" t="s">
        <v>111</v>
      </c>
      <c r="AF62" s="13">
        <v>3</v>
      </c>
      <c r="AG62" s="13">
        <v>1</v>
      </c>
      <c r="AH62" s="13">
        <v>3</v>
      </c>
      <c r="AI62" s="13">
        <v>3</v>
      </c>
      <c r="AJ62" s="13">
        <v>3</v>
      </c>
      <c r="AK62" s="13">
        <v>3</v>
      </c>
      <c r="AL62" s="13">
        <v>3</v>
      </c>
      <c r="AM62" s="13">
        <v>3</v>
      </c>
      <c r="AN62" s="13">
        <v>3</v>
      </c>
      <c r="AO62" s="13">
        <v>3</v>
      </c>
      <c r="AP62" s="13">
        <v>3</v>
      </c>
      <c r="AQ62" s="13">
        <v>3</v>
      </c>
      <c r="AR62" s="13">
        <v>1</v>
      </c>
      <c r="AS62" s="13">
        <v>2</v>
      </c>
      <c r="AT62" s="13">
        <v>3</v>
      </c>
      <c r="AU62" s="13">
        <v>1</v>
      </c>
      <c r="AV62" s="13">
        <v>1</v>
      </c>
      <c r="AW62" s="13">
        <v>1</v>
      </c>
      <c r="AX62" s="13">
        <v>3</v>
      </c>
    </row>
    <row r="63" spans="1:50" ht="14.25" hidden="1" customHeight="1" x14ac:dyDescent="0.3">
      <c r="A63" s="8">
        <v>62</v>
      </c>
      <c r="B63" s="3" t="s">
        <v>2694</v>
      </c>
      <c r="C63" s="3" t="s">
        <v>2693</v>
      </c>
      <c r="D63" s="3" t="s">
        <v>2540</v>
      </c>
      <c r="E63" s="3" t="s">
        <v>1750</v>
      </c>
      <c r="F63" s="3" t="s">
        <v>2692</v>
      </c>
      <c r="G63" s="3" t="s">
        <v>2538</v>
      </c>
      <c r="H63" s="3">
        <v>3</v>
      </c>
      <c r="I63" s="3" t="s">
        <v>1038</v>
      </c>
      <c r="J63" s="3" t="s">
        <v>1038</v>
      </c>
      <c r="K63" s="3" t="s">
        <v>1750</v>
      </c>
      <c r="L63" s="3">
        <v>-19.214140651765501</v>
      </c>
      <c r="M63" s="3">
        <v>-49.787683999212298</v>
      </c>
      <c r="N63" s="3" t="s">
        <v>2691</v>
      </c>
      <c r="O63" s="6" t="s">
        <v>2690</v>
      </c>
      <c r="P63" s="3" t="s">
        <v>360</v>
      </c>
      <c r="Q63" s="3" t="s">
        <v>2669</v>
      </c>
      <c r="R63" s="3" t="s">
        <v>505</v>
      </c>
      <c r="S63" s="3" t="s">
        <v>1038</v>
      </c>
      <c r="T63" s="3" t="s">
        <v>17</v>
      </c>
      <c r="U63" s="3">
        <v>38310</v>
      </c>
      <c r="V63" s="3" t="s">
        <v>2648</v>
      </c>
      <c r="W63" s="3" t="s">
        <v>2681</v>
      </c>
      <c r="X63" s="3" t="s">
        <v>730</v>
      </c>
      <c r="Y63" s="3" t="s">
        <v>731</v>
      </c>
      <c r="Z63" s="3" t="s">
        <v>21</v>
      </c>
      <c r="AA63" s="3" t="s">
        <v>373</v>
      </c>
      <c r="AB63" s="3" t="s">
        <v>125</v>
      </c>
      <c r="AC63" s="3" t="s">
        <v>126</v>
      </c>
      <c r="AD63" s="3" t="s">
        <v>115</v>
      </c>
      <c r="AE63" s="3" t="s">
        <v>111</v>
      </c>
      <c r="AF63" s="13">
        <v>1</v>
      </c>
      <c r="AG63" s="13">
        <v>1</v>
      </c>
      <c r="AH63" s="13">
        <v>1</v>
      </c>
      <c r="AI63" s="13">
        <v>1</v>
      </c>
      <c r="AJ63" s="13">
        <v>1</v>
      </c>
      <c r="AK63" s="13">
        <v>3</v>
      </c>
      <c r="AL63" s="13">
        <v>3</v>
      </c>
      <c r="AM63" s="13">
        <v>1</v>
      </c>
      <c r="AN63" s="13">
        <v>3</v>
      </c>
      <c r="AO63" s="13">
        <v>2</v>
      </c>
      <c r="AP63" s="13">
        <v>3</v>
      </c>
      <c r="AQ63" s="13">
        <v>3</v>
      </c>
      <c r="AR63" s="13">
        <v>3</v>
      </c>
      <c r="AS63" s="13">
        <v>3</v>
      </c>
      <c r="AT63" s="13">
        <v>1</v>
      </c>
      <c r="AU63" s="13">
        <v>1</v>
      </c>
      <c r="AV63" s="13">
        <v>1</v>
      </c>
      <c r="AW63" s="13">
        <v>1</v>
      </c>
      <c r="AX63" s="13">
        <v>1</v>
      </c>
    </row>
    <row r="64" spans="1:50" ht="14.25" hidden="1" customHeight="1" x14ac:dyDescent="0.3">
      <c r="A64" s="8">
        <v>63</v>
      </c>
      <c r="B64" s="3" t="s">
        <v>2689</v>
      </c>
      <c r="C64" s="3" t="s">
        <v>2688</v>
      </c>
      <c r="D64" s="3" t="s">
        <v>1750</v>
      </c>
      <c r="E64" s="3" t="s">
        <v>1750</v>
      </c>
      <c r="F64" s="3" t="s">
        <v>2687</v>
      </c>
      <c r="G64" s="3" t="s">
        <v>2687</v>
      </c>
      <c r="H64" s="3">
        <v>1</v>
      </c>
      <c r="I64" s="3" t="s">
        <v>1038</v>
      </c>
      <c r="J64" s="3" t="s">
        <v>1038</v>
      </c>
      <c r="K64" s="3" t="s">
        <v>1750</v>
      </c>
      <c r="L64" s="3">
        <v>-19.903756150913502</v>
      </c>
      <c r="M64" s="3">
        <v>-49.367148002324001</v>
      </c>
      <c r="N64" s="3" t="s">
        <v>2686</v>
      </c>
      <c r="O64" s="6" t="s">
        <v>844</v>
      </c>
      <c r="P64" s="3" t="s">
        <v>360</v>
      </c>
      <c r="Q64" s="3" t="s">
        <v>2669</v>
      </c>
      <c r="R64" s="3" t="s">
        <v>18</v>
      </c>
      <c r="S64" s="3" t="s">
        <v>1038</v>
      </c>
      <c r="T64" s="3" t="s">
        <v>17</v>
      </c>
      <c r="U64" s="3" t="s">
        <v>1038</v>
      </c>
      <c r="V64" s="3" t="s">
        <v>2674</v>
      </c>
      <c r="W64" s="3" t="s">
        <v>2685</v>
      </c>
      <c r="X64" s="3" t="s">
        <v>845</v>
      </c>
      <c r="Y64" s="3" t="s">
        <v>846</v>
      </c>
      <c r="Z64" s="3" t="s">
        <v>21</v>
      </c>
      <c r="AA64" s="3" t="s">
        <v>124</v>
      </c>
      <c r="AB64" s="3" t="s">
        <v>113</v>
      </c>
      <c r="AC64" s="3" t="s">
        <v>133</v>
      </c>
      <c r="AD64" s="3" t="s">
        <v>110</v>
      </c>
      <c r="AE64" s="3" t="s">
        <v>111</v>
      </c>
      <c r="AF64" s="13">
        <v>3</v>
      </c>
      <c r="AG64" s="13">
        <v>1</v>
      </c>
      <c r="AH64" s="13">
        <v>1</v>
      </c>
      <c r="AI64" s="13">
        <v>1</v>
      </c>
      <c r="AJ64" s="13">
        <v>3</v>
      </c>
      <c r="AK64" s="13">
        <v>1</v>
      </c>
      <c r="AL64" s="13">
        <v>3</v>
      </c>
      <c r="AM64" s="13">
        <v>3</v>
      </c>
      <c r="AN64" s="13">
        <v>3</v>
      </c>
      <c r="AO64" s="13">
        <v>1</v>
      </c>
      <c r="AP64" s="13">
        <v>3</v>
      </c>
      <c r="AQ64" s="13">
        <v>3</v>
      </c>
      <c r="AR64" s="13">
        <v>3</v>
      </c>
      <c r="AS64" s="13">
        <v>3</v>
      </c>
      <c r="AT64" s="13">
        <v>1</v>
      </c>
      <c r="AU64" s="13">
        <v>1</v>
      </c>
      <c r="AV64" s="13">
        <v>1</v>
      </c>
      <c r="AW64" s="13">
        <v>3</v>
      </c>
      <c r="AX64" s="13">
        <v>1</v>
      </c>
    </row>
    <row r="65" spans="1:50" ht="14.25" hidden="1" customHeight="1" x14ac:dyDescent="0.3">
      <c r="A65" s="8">
        <v>64</v>
      </c>
      <c r="B65" s="3" t="s">
        <v>503</v>
      </c>
      <c r="C65" s="3" t="s">
        <v>2684</v>
      </c>
      <c r="D65" s="3" t="s">
        <v>2540</v>
      </c>
      <c r="E65" s="3" t="s">
        <v>1750</v>
      </c>
      <c r="F65" s="3" t="s">
        <v>2683</v>
      </c>
      <c r="G65" s="3" t="s">
        <v>2538</v>
      </c>
      <c r="H65" s="3">
        <v>3</v>
      </c>
      <c r="I65" s="3" t="s">
        <v>1038</v>
      </c>
      <c r="J65" s="3" t="s">
        <v>1038</v>
      </c>
      <c r="K65" s="3" t="s">
        <v>1750</v>
      </c>
      <c r="L65" s="3">
        <v>-19.214032077922599</v>
      </c>
      <c r="M65" s="3">
        <v>-49.787132207739099</v>
      </c>
      <c r="N65" s="3" t="s">
        <v>2682</v>
      </c>
      <c r="O65" s="6" t="s">
        <v>504</v>
      </c>
      <c r="P65" s="3" t="s">
        <v>360</v>
      </c>
      <c r="Q65" s="3" t="s">
        <v>2669</v>
      </c>
      <c r="R65" s="3" t="s">
        <v>505</v>
      </c>
      <c r="S65" s="3" t="s">
        <v>1038</v>
      </c>
      <c r="T65" s="3" t="s">
        <v>17</v>
      </c>
      <c r="U65" s="3">
        <v>38310</v>
      </c>
      <c r="V65" s="3" t="s">
        <v>2648</v>
      </c>
      <c r="W65" s="3" t="s">
        <v>2681</v>
      </c>
      <c r="X65" s="3" t="s">
        <v>506</v>
      </c>
      <c r="Y65" s="3" t="s">
        <v>507</v>
      </c>
      <c r="Z65" s="3" t="s">
        <v>371</v>
      </c>
      <c r="AA65" s="3" t="s">
        <v>107</v>
      </c>
      <c r="AB65" s="3" t="s">
        <v>113</v>
      </c>
      <c r="AC65" s="3" t="s">
        <v>114</v>
      </c>
      <c r="AD65" s="3" t="s">
        <v>413</v>
      </c>
      <c r="AE65" s="3" t="s">
        <v>111</v>
      </c>
      <c r="AF65" s="13">
        <v>1</v>
      </c>
      <c r="AG65" s="13">
        <v>1</v>
      </c>
      <c r="AH65" s="13">
        <v>1</v>
      </c>
      <c r="AI65" s="13">
        <v>1</v>
      </c>
      <c r="AJ65" s="13">
        <v>3</v>
      </c>
      <c r="AK65" s="13">
        <v>1</v>
      </c>
      <c r="AL65" s="13">
        <v>1</v>
      </c>
      <c r="AM65" s="13">
        <v>1</v>
      </c>
      <c r="AN65" s="13">
        <v>3</v>
      </c>
      <c r="AO65" s="13">
        <v>2</v>
      </c>
      <c r="AP65" s="13">
        <v>3</v>
      </c>
      <c r="AQ65" s="13">
        <v>3</v>
      </c>
      <c r="AR65" s="13">
        <v>3</v>
      </c>
      <c r="AS65" s="13">
        <v>3</v>
      </c>
      <c r="AT65" s="13">
        <v>3</v>
      </c>
      <c r="AU65" s="13">
        <v>1</v>
      </c>
      <c r="AV65" s="13">
        <v>1</v>
      </c>
      <c r="AW65" s="13">
        <v>1</v>
      </c>
      <c r="AX65" s="13">
        <v>3</v>
      </c>
    </row>
    <row r="66" spans="1:50" ht="14.25" hidden="1" customHeight="1" x14ac:dyDescent="0.3">
      <c r="A66" s="8">
        <v>65</v>
      </c>
      <c r="B66" s="3" t="s">
        <v>2680</v>
      </c>
      <c r="C66" s="3" t="s">
        <v>2679</v>
      </c>
      <c r="D66" s="3" t="s">
        <v>1750</v>
      </c>
      <c r="E66" s="3" t="s">
        <v>1750</v>
      </c>
      <c r="F66" s="3" t="s">
        <v>2678</v>
      </c>
      <c r="G66" s="3" t="s">
        <v>2677</v>
      </c>
      <c r="H66" s="3">
        <v>2</v>
      </c>
      <c r="I66" s="3" t="s">
        <v>1038</v>
      </c>
      <c r="J66" s="3" t="s">
        <v>1038</v>
      </c>
      <c r="K66" s="3" t="s">
        <v>1750</v>
      </c>
      <c r="L66" s="3">
        <v>-19.214929099999999</v>
      </c>
      <c r="M66" s="3">
        <v>-49.7874701</v>
      </c>
      <c r="N66" s="3" t="s">
        <v>2676</v>
      </c>
      <c r="O66" s="6" t="s">
        <v>732</v>
      </c>
      <c r="P66" s="3" t="s">
        <v>360</v>
      </c>
      <c r="Q66" s="3" t="s">
        <v>2669</v>
      </c>
      <c r="R66" s="3" t="s">
        <v>505</v>
      </c>
      <c r="S66" s="3" t="s">
        <v>1038</v>
      </c>
      <c r="T66" s="3" t="s">
        <v>17</v>
      </c>
      <c r="U66" s="3" t="s">
        <v>2675</v>
      </c>
      <c r="V66" s="3" t="s">
        <v>2674</v>
      </c>
      <c r="W66" s="3" t="s">
        <v>2673</v>
      </c>
      <c r="X66" s="3" t="s">
        <v>733</v>
      </c>
      <c r="Y66" s="3" t="s">
        <v>531</v>
      </c>
      <c r="Z66" s="3" t="s">
        <v>21</v>
      </c>
      <c r="AA66" s="3" t="s">
        <v>373</v>
      </c>
      <c r="AB66" s="3" t="s">
        <v>113</v>
      </c>
      <c r="AC66" s="3" t="s">
        <v>133</v>
      </c>
      <c r="AD66" s="3" t="s">
        <v>110</v>
      </c>
      <c r="AE66" s="3" t="s">
        <v>111</v>
      </c>
      <c r="AF66" s="13">
        <v>1</v>
      </c>
      <c r="AG66" s="13">
        <v>1</v>
      </c>
      <c r="AH66" s="13">
        <v>1</v>
      </c>
      <c r="AI66" s="13">
        <v>1</v>
      </c>
      <c r="AJ66" s="13">
        <v>1</v>
      </c>
      <c r="AK66" s="13">
        <v>3</v>
      </c>
      <c r="AL66" s="13">
        <v>3</v>
      </c>
      <c r="AM66" s="13">
        <v>3</v>
      </c>
      <c r="AN66" s="13">
        <v>3</v>
      </c>
      <c r="AO66" s="13">
        <v>2</v>
      </c>
      <c r="AP66" s="13">
        <v>3</v>
      </c>
      <c r="AQ66" s="13">
        <v>3</v>
      </c>
      <c r="AR66" s="13">
        <v>3</v>
      </c>
      <c r="AS66" s="13">
        <v>3</v>
      </c>
      <c r="AT66" s="13">
        <v>1</v>
      </c>
      <c r="AU66" s="13">
        <v>1</v>
      </c>
      <c r="AV66" s="13">
        <v>1</v>
      </c>
      <c r="AW66" s="13">
        <v>2</v>
      </c>
      <c r="AX66" s="13">
        <v>1</v>
      </c>
    </row>
    <row r="67" spans="1:50" ht="14.25" hidden="1" customHeight="1" x14ac:dyDescent="0.3">
      <c r="A67" s="8">
        <v>66</v>
      </c>
      <c r="B67" s="3" t="s">
        <v>138</v>
      </c>
      <c r="C67" s="3" t="s">
        <v>2672</v>
      </c>
      <c r="D67" s="3" t="s">
        <v>2540</v>
      </c>
      <c r="E67" s="3" t="s">
        <v>1750</v>
      </c>
      <c r="F67" s="3" t="s">
        <v>2671</v>
      </c>
      <c r="G67" s="3" t="s">
        <v>2538</v>
      </c>
      <c r="H67" s="3">
        <v>4</v>
      </c>
      <c r="I67" s="3" t="s">
        <v>1038</v>
      </c>
      <c r="J67" s="3" t="s">
        <v>1038</v>
      </c>
      <c r="K67" s="3" t="s">
        <v>1750</v>
      </c>
      <c r="L67" s="3">
        <v>-19.729088949989301</v>
      </c>
      <c r="M67" s="3">
        <v>-50.196095667826199</v>
      </c>
      <c r="N67" s="3" t="s">
        <v>2670</v>
      </c>
      <c r="O67" s="6" t="s">
        <v>139</v>
      </c>
      <c r="P67" s="3" t="s">
        <v>360</v>
      </c>
      <c r="Q67" s="3" t="s">
        <v>2669</v>
      </c>
      <c r="R67" s="3" t="s">
        <v>18</v>
      </c>
      <c r="S67" s="3" t="s">
        <v>1038</v>
      </c>
      <c r="T67" s="3" t="s">
        <v>17</v>
      </c>
      <c r="U67" s="3">
        <v>38280</v>
      </c>
      <c r="V67" s="3" t="s">
        <v>2648</v>
      </c>
      <c r="W67" s="3" t="s">
        <v>2668</v>
      </c>
      <c r="X67" s="3" t="s">
        <v>19</v>
      </c>
      <c r="Y67" s="3" t="s">
        <v>20</v>
      </c>
      <c r="Z67" s="3" t="s">
        <v>21</v>
      </c>
      <c r="AA67" s="3" t="s">
        <v>107</v>
      </c>
      <c r="AB67" s="3" t="s">
        <v>108</v>
      </c>
      <c r="AC67" s="3" t="s">
        <v>133</v>
      </c>
      <c r="AD67" s="3" t="s">
        <v>121</v>
      </c>
      <c r="AE67" s="3" t="s">
        <v>111</v>
      </c>
      <c r="AF67" s="13">
        <v>1</v>
      </c>
      <c r="AG67" s="13">
        <v>1</v>
      </c>
      <c r="AH67" s="13">
        <v>1</v>
      </c>
      <c r="AI67" s="13">
        <v>3</v>
      </c>
      <c r="AJ67" s="13">
        <v>1</v>
      </c>
      <c r="AK67" s="13">
        <v>1</v>
      </c>
      <c r="AL67" s="13">
        <v>3</v>
      </c>
      <c r="AM67" s="13">
        <v>1</v>
      </c>
      <c r="AN67" s="13">
        <v>1</v>
      </c>
      <c r="AO67" s="13">
        <v>2</v>
      </c>
      <c r="AP67" s="13">
        <v>2</v>
      </c>
      <c r="AQ67" s="13">
        <v>1</v>
      </c>
      <c r="AR67" s="13">
        <v>1</v>
      </c>
      <c r="AS67" s="13">
        <v>1</v>
      </c>
      <c r="AT67" s="13">
        <v>2</v>
      </c>
      <c r="AU67" s="13">
        <v>1</v>
      </c>
      <c r="AV67" s="13">
        <v>1</v>
      </c>
      <c r="AW67" s="13">
        <v>1</v>
      </c>
      <c r="AX67" s="13">
        <v>1</v>
      </c>
    </row>
    <row r="68" spans="1:50" ht="14.25" hidden="1" customHeight="1" x14ac:dyDescent="0.3">
      <c r="A68" s="8">
        <v>67</v>
      </c>
      <c r="B68" s="3" t="s">
        <v>2667</v>
      </c>
      <c r="C68" s="3" t="s">
        <v>2666</v>
      </c>
      <c r="D68" s="3" t="s">
        <v>2540</v>
      </c>
      <c r="E68" s="3" t="s">
        <v>1750</v>
      </c>
      <c r="F68" s="3" t="s">
        <v>2665</v>
      </c>
      <c r="G68" s="3" t="s">
        <v>2538</v>
      </c>
      <c r="H68" s="3">
        <v>3</v>
      </c>
      <c r="I68" s="3" t="s">
        <v>1038</v>
      </c>
      <c r="J68" s="3" t="s">
        <v>1038</v>
      </c>
      <c r="K68" s="3" t="s">
        <v>1750</v>
      </c>
      <c r="L68" s="3">
        <v>-19.900839007478101</v>
      </c>
      <c r="M68" s="3">
        <v>-49.3696126062883</v>
      </c>
      <c r="N68" s="3" t="s">
        <v>2664</v>
      </c>
      <c r="O68" s="6" t="s">
        <v>778</v>
      </c>
      <c r="P68" s="3" t="s">
        <v>360</v>
      </c>
      <c r="Q68" s="3" t="s">
        <v>2637</v>
      </c>
      <c r="R68" s="3" t="s">
        <v>383</v>
      </c>
      <c r="S68" s="3" t="s">
        <v>1038</v>
      </c>
      <c r="T68" s="3" t="s">
        <v>17</v>
      </c>
      <c r="U68" s="3" t="s">
        <v>1038</v>
      </c>
      <c r="V68" s="3" t="s">
        <v>1038</v>
      </c>
      <c r="W68" s="3" t="s">
        <v>2621</v>
      </c>
      <c r="X68" s="3" t="s">
        <v>779</v>
      </c>
      <c r="Y68" s="3" t="s">
        <v>780</v>
      </c>
      <c r="Z68" s="3" t="s">
        <v>371</v>
      </c>
      <c r="AA68" s="3" t="s">
        <v>107</v>
      </c>
      <c r="AB68" s="3" t="s">
        <v>125</v>
      </c>
      <c r="AC68" s="3" t="s">
        <v>415</v>
      </c>
      <c r="AD68" s="3" t="s">
        <v>110</v>
      </c>
      <c r="AE68" s="3" t="s">
        <v>111</v>
      </c>
      <c r="AF68" s="13">
        <v>1</v>
      </c>
      <c r="AG68" s="13">
        <v>1</v>
      </c>
      <c r="AH68" s="13">
        <v>1</v>
      </c>
      <c r="AI68" s="13">
        <v>1</v>
      </c>
      <c r="AJ68" s="13">
        <v>1</v>
      </c>
      <c r="AK68" s="13">
        <v>2</v>
      </c>
      <c r="AL68" s="13">
        <v>3</v>
      </c>
      <c r="AM68" s="13">
        <v>1</v>
      </c>
      <c r="AN68" s="13">
        <v>1</v>
      </c>
      <c r="AO68" s="13">
        <v>2</v>
      </c>
      <c r="AP68" s="13">
        <v>3</v>
      </c>
      <c r="AQ68" s="13">
        <v>3</v>
      </c>
      <c r="AR68" s="13">
        <v>3</v>
      </c>
      <c r="AS68" s="13">
        <v>3</v>
      </c>
      <c r="AT68" s="13">
        <v>3</v>
      </c>
      <c r="AU68" s="13">
        <v>2</v>
      </c>
      <c r="AV68" s="13">
        <v>1</v>
      </c>
      <c r="AW68" s="13">
        <v>1</v>
      </c>
      <c r="AX68" s="13">
        <v>1</v>
      </c>
    </row>
    <row r="69" spans="1:50" ht="14.25" hidden="1" customHeight="1" x14ac:dyDescent="0.3">
      <c r="A69" s="8">
        <v>68</v>
      </c>
      <c r="B69" s="3" t="s">
        <v>2663</v>
      </c>
      <c r="C69" s="3" t="s">
        <v>2662</v>
      </c>
      <c r="D69" s="3" t="s">
        <v>1750</v>
      </c>
      <c r="E69" s="3" t="s">
        <v>1750</v>
      </c>
      <c r="F69" s="3" t="s">
        <v>2661</v>
      </c>
      <c r="G69" s="3" t="s">
        <v>2661</v>
      </c>
      <c r="H69" s="3">
        <v>1</v>
      </c>
      <c r="I69" s="3" t="s">
        <v>1038</v>
      </c>
      <c r="J69" s="3" t="s">
        <v>1038</v>
      </c>
      <c r="K69" s="3" t="s">
        <v>1750</v>
      </c>
      <c r="L69" s="3">
        <v>-19.903498407753599</v>
      </c>
      <c r="M69" s="3">
        <v>-49.367773909146997</v>
      </c>
      <c r="N69" s="3" t="s">
        <v>2660</v>
      </c>
      <c r="O69" s="6" t="s">
        <v>2659</v>
      </c>
      <c r="P69" s="3" t="s">
        <v>360</v>
      </c>
      <c r="Q69" s="3" t="s">
        <v>2637</v>
      </c>
      <c r="R69" s="3" t="s">
        <v>383</v>
      </c>
      <c r="S69" s="3" t="s">
        <v>1038</v>
      </c>
      <c r="T69" s="3" t="s">
        <v>17</v>
      </c>
      <c r="U69" s="3">
        <v>38240000</v>
      </c>
      <c r="V69" s="3" t="s">
        <v>2643</v>
      </c>
      <c r="W69" s="3" t="s">
        <v>2658</v>
      </c>
      <c r="X69" s="3" t="s">
        <v>792</v>
      </c>
      <c r="Y69" s="3" t="s">
        <v>25</v>
      </c>
      <c r="Z69" s="3" t="s">
        <v>40</v>
      </c>
      <c r="AA69" s="3" t="s">
        <v>124</v>
      </c>
      <c r="AB69" s="3" t="s">
        <v>113</v>
      </c>
      <c r="AC69" s="3" t="s">
        <v>126</v>
      </c>
      <c r="AD69" s="3" t="s">
        <v>110</v>
      </c>
      <c r="AE69" s="3" t="s">
        <v>360</v>
      </c>
      <c r="AF69" s="13">
        <v>1</v>
      </c>
      <c r="AG69" s="13">
        <v>1</v>
      </c>
      <c r="AH69" s="13">
        <v>1</v>
      </c>
      <c r="AI69" s="13">
        <v>1</v>
      </c>
      <c r="AJ69" s="13">
        <v>1</v>
      </c>
      <c r="AK69" s="13">
        <v>1</v>
      </c>
      <c r="AL69" s="13">
        <v>1</v>
      </c>
      <c r="AM69" s="13">
        <v>1</v>
      </c>
      <c r="AN69" s="13">
        <v>1</v>
      </c>
      <c r="AO69" s="13">
        <v>1</v>
      </c>
      <c r="AP69" s="13">
        <v>3</v>
      </c>
      <c r="AQ69" s="13">
        <v>3</v>
      </c>
      <c r="AR69" s="13">
        <v>1</v>
      </c>
      <c r="AS69" s="13">
        <v>1</v>
      </c>
      <c r="AT69" s="13">
        <v>1</v>
      </c>
      <c r="AU69" s="13">
        <v>3</v>
      </c>
      <c r="AV69" s="13">
        <v>1</v>
      </c>
      <c r="AW69" s="13">
        <v>1</v>
      </c>
      <c r="AX69" s="13">
        <v>1</v>
      </c>
    </row>
    <row r="70" spans="1:50" ht="14.25" hidden="1" customHeight="1" x14ac:dyDescent="0.3">
      <c r="A70" s="8">
        <v>69</v>
      </c>
      <c r="B70" s="3" t="s">
        <v>2657</v>
      </c>
      <c r="C70" s="3" t="s">
        <v>2657</v>
      </c>
      <c r="D70" s="3" t="s">
        <v>1750</v>
      </c>
      <c r="E70" s="3" t="s">
        <v>1750</v>
      </c>
      <c r="F70" s="3" t="s">
        <v>2656</v>
      </c>
      <c r="G70" s="3" t="s">
        <v>2656</v>
      </c>
      <c r="H70" s="3">
        <v>1</v>
      </c>
      <c r="I70" s="3" t="s">
        <v>1038</v>
      </c>
      <c r="J70" s="3" t="s">
        <v>1038</v>
      </c>
      <c r="K70" s="3" t="s">
        <v>1750</v>
      </c>
      <c r="L70" s="3">
        <v>-19.902409899999999</v>
      </c>
      <c r="M70" s="3">
        <v>-49.370039400000003</v>
      </c>
      <c r="N70" s="3" t="s">
        <v>2655</v>
      </c>
      <c r="O70" s="6" t="s">
        <v>2654</v>
      </c>
      <c r="P70" s="3" t="s">
        <v>360</v>
      </c>
      <c r="Q70" s="3" t="s">
        <v>2637</v>
      </c>
      <c r="R70" s="3" t="s">
        <v>383</v>
      </c>
      <c r="S70" s="3" t="s">
        <v>1038</v>
      </c>
      <c r="T70" s="3" t="s">
        <v>17</v>
      </c>
      <c r="U70" s="3" t="s">
        <v>1038</v>
      </c>
      <c r="V70" s="3" t="s">
        <v>1038</v>
      </c>
      <c r="W70" s="3" t="s">
        <v>1038</v>
      </c>
      <c r="X70" s="3" t="s">
        <v>793</v>
      </c>
      <c r="Y70" s="3" t="s">
        <v>794</v>
      </c>
      <c r="Z70" s="3" t="s">
        <v>371</v>
      </c>
      <c r="AA70" s="3" t="s">
        <v>107</v>
      </c>
      <c r="AB70" s="3" t="s">
        <v>125</v>
      </c>
      <c r="AC70" s="3" t="s">
        <v>114</v>
      </c>
      <c r="AD70" s="3" t="s">
        <v>413</v>
      </c>
      <c r="AE70" s="3" t="s">
        <v>111</v>
      </c>
      <c r="AF70" s="13">
        <v>1</v>
      </c>
      <c r="AG70" s="13">
        <v>1</v>
      </c>
      <c r="AH70" s="13">
        <v>1</v>
      </c>
      <c r="AI70" s="13">
        <v>1</v>
      </c>
      <c r="AJ70" s="13">
        <v>1</v>
      </c>
      <c r="AK70" s="13">
        <v>1</v>
      </c>
      <c r="AL70" s="13">
        <v>1</v>
      </c>
      <c r="AM70" s="13">
        <v>1</v>
      </c>
      <c r="AN70" s="13">
        <v>1</v>
      </c>
      <c r="AO70" s="13">
        <v>2</v>
      </c>
      <c r="AP70" s="13">
        <v>2</v>
      </c>
      <c r="AQ70" s="13">
        <v>3</v>
      </c>
      <c r="AR70" s="13">
        <v>1</v>
      </c>
      <c r="AS70" s="13">
        <v>1</v>
      </c>
      <c r="AT70" s="13">
        <v>2</v>
      </c>
      <c r="AU70" s="13">
        <v>2</v>
      </c>
      <c r="AV70" s="13">
        <v>1</v>
      </c>
      <c r="AW70" s="13">
        <v>1</v>
      </c>
      <c r="AX70" s="13">
        <v>1</v>
      </c>
    </row>
    <row r="71" spans="1:50" ht="14.25" hidden="1" customHeight="1" x14ac:dyDescent="0.3">
      <c r="A71" s="8">
        <v>70</v>
      </c>
      <c r="B71" s="3" t="s">
        <v>2653</v>
      </c>
      <c r="C71" s="3" t="s">
        <v>2652</v>
      </c>
      <c r="D71" s="3" t="s">
        <v>1750</v>
      </c>
      <c r="E71" s="3" t="s">
        <v>1750</v>
      </c>
      <c r="F71" s="3" t="s">
        <v>2651</v>
      </c>
      <c r="G71" s="3" t="s">
        <v>2651</v>
      </c>
      <c r="H71" s="3">
        <v>1</v>
      </c>
      <c r="I71" s="3" t="s">
        <v>1038</v>
      </c>
      <c r="J71" s="3" t="s">
        <v>1038</v>
      </c>
      <c r="K71" s="3" t="s">
        <v>1750</v>
      </c>
      <c r="L71" s="3">
        <v>-19.9034789638898</v>
      </c>
      <c r="M71" s="3">
        <v>-49.367805537038997</v>
      </c>
      <c r="N71" s="3" t="s">
        <v>2650</v>
      </c>
      <c r="O71" s="6" t="s">
        <v>2649</v>
      </c>
      <c r="P71" s="3" t="s">
        <v>360</v>
      </c>
      <c r="Q71" s="3" t="s">
        <v>2637</v>
      </c>
      <c r="R71" s="3" t="s">
        <v>383</v>
      </c>
      <c r="S71" s="3" t="s">
        <v>1038</v>
      </c>
      <c r="T71" s="3" t="s">
        <v>17</v>
      </c>
      <c r="U71" s="3">
        <v>38240</v>
      </c>
      <c r="V71" s="3" t="s">
        <v>2648</v>
      </c>
      <c r="W71" s="3" t="s">
        <v>2647</v>
      </c>
      <c r="X71" s="3" t="s">
        <v>795</v>
      </c>
      <c r="Y71" s="3" t="s">
        <v>460</v>
      </c>
      <c r="Z71" s="3" t="s">
        <v>40</v>
      </c>
      <c r="AA71" s="3" t="s">
        <v>124</v>
      </c>
      <c r="AB71" s="3" t="s">
        <v>113</v>
      </c>
      <c r="AC71" s="3" t="s">
        <v>114</v>
      </c>
      <c r="AD71" s="3" t="s">
        <v>110</v>
      </c>
      <c r="AE71" s="3" t="s">
        <v>360</v>
      </c>
      <c r="AF71" s="13">
        <v>3</v>
      </c>
      <c r="AG71" s="13">
        <v>1</v>
      </c>
      <c r="AH71" s="13">
        <v>3</v>
      </c>
      <c r="AI71" s="13">
        <v>1</v>
      </c>
      <c r="AJ71" s="13">
        <v>1</v>
      </c>
      <c r="AK71" s="13">
        <v>1</v>
      </c>
      <c r="AL71" s="13">
        <v>3</v>
      </c>
      <c r="AM71" s="13">
        <v>1</v>
      </c>
      <c r="AN71" s="13">
        <v>3</v>
      </c>
      <c r="AO71" s="13">
        <v>3</v>
      </c>
      <c r="AP71" s="13">
        <v>3</v>
      </c>
      <c r="AQ71" s="13">
        <v>1</v>
      </c>
      <c r="AR71" s="13">
        <v>1</v>
      </c>
      <c r="AS71" s="13">
        <v>1</v>
      </c>
      <c r="AT71" s="13">
        <v>1</v>
      </c>
      <c r="AU71" s="13">
        <v>3</v>
      </c>
      <c r="AV71" s="13">
        <v>1</v>
      </c>
      <c r="AW71" s="13">
        <v>1</v>
      </c>
      <c r="AX71" s="13">
        <v>3</v>
      </c>
    </row>
    <row r="72" spans="1:50" ht="14.25" hidden="1" customHeight="1" x14ac:dyDescent="0.3">
      <c r="A72" s="8">
        <v>71</v>
      </c>
      <c r="B72" s="3" t="s">
        <v>414</v>
      </c>
      <c r="C72" s="3" t="s">
        <v>2646</v>
      </c>
      <c r="D72" s="3" t="s">
        <v>1750</v>
      </c>
      <c r="E72" s="3" t="s">
        <v>1750</v>
      </c>
      <c r="F72" s="3" t="s">
        <v>2645</v>
      </c>
      <c r="G72" s="3" t="s">
        <v>2645</v>
      </c>
      <c r="H72" s="3">
        <v>1</v>
      </c>
      <c r="I72" s="3" t="s">
        <v>1038</v>
      </c>
      <c r="J72" s="3" t="s">
        <v>1038</v>
      </c>
      <c r="K72" s="3" t="s">
        <v>1750</v>
      </c>
      <c r="L72" s="3">
        <v>-19.903496544243499</v>
      </c>
      <c r="M72" s="3">
        <v>-49.367819249086502</v>
      </c>
      <c r="N72" s="3" t="s">
        <v>2644</v>
      </c>
      <c r="O72" s="6" t="s">
        <v>384</v>
      </c>
      <c r="P72" s="3" t="s">
        <v>360</v>
      </c>
      <c r="Q72" s="3" t="s">
        <v>2637</v>
      </c>
      <c r="R72" s="3" t="s">
        <v>383</v>
      </c>
      <c r="S72" s="3" t="s">
        <v>1038</v>
      </c>
      <c r="T72" s="3" t="s">
        <v>17</v>
      </c>
      <c r="U72" s="3">
        <v>38240000</v>
      </c>
      <c r="V72" s="3" t="s">
        <v>2643</v>
      </c>
      <c r="W72" s="3" t="s">
        <v>2642</v>
      </c>
      <c r="X72" s="3" t="s">
        <v>385</v>
      </c>
      <c r="Y72" s="3" t="s">
        <v>386</v>
      </c>
      <c r="Z72" s="3" t="s">
        <v>371</v>
      </c>
      <c r="AA72" s="3" t="s">
        <v>137</v>
      </c>
      <c r="AB72" s="3" t="s">
        <v>125</v>
      </c>
      <c r="AC72" s="3" t="s">
        <v>415</v>
      </c>
      <c r="AD72" s="3" t="s">
        <v>110</v>
      </c>
      <c r="AE72" s="3" t="s">
        <v>360</v>
      </c>
      <c r="AF72" s="13">
        <v>1</v>
      </c>
      <c r="AG72" s="13">
        <v>1</v>
      </c>
      <c r="AH72" s="13">
        <v>1</v>
      </c>
      <c r="AI72" s="13">
        <v>1</v>
      </c>
      <c r="AJ72" s="13">
        <v>1</v>
      </c>
      <c r="AK72" s="13">
        <v>1</v>
      </c>
      <c r="AL72" s="13">
        <v>1</v>
      </c>
      <c r="AM72" s="13">
        <v>1</v>
      </c>
      <c r="AN72" s="13">
        <v>3</v>
      </c>
      <c r="AO72" s="13">
        <v>2</v>
      </c>
      <c r="AP72" s="13">
        <v>1</v>
      </c>
      <c r="AQ72" s="13">
        <v>1</v>
      </c>
      <c r="AR72" s="13">
        <v>3</v>
      </c>
      <c r="AS72" s="13">
        <v>3</v>
      </c>
      <c r="AT72" s="13">
        <v>1</v>
      </c>
      <c r="AU72" s="13">
        <v>1</v>
      </c>
      <c r="AV72" s="13">
        <v>3</v>
      </c>
      <c r="AW72" s="13">
        <v>1</v>
      </c>
      <c r="AX72" s="13">
        <v>1</v>
      </c>
    </row>
    <row r="73" spans="1:50" ht="14.25" hidden="1" customHeight="1" x14ac:dyDescent="0.3">
      <c r="A73" s="8">
        <v>72</v>
      </c>
      <c r="B73" s="3" t="s">
        <v>2641</v>
      </c>
      <c r="C73" s="3" t="s">
        <v>2641</v>
      </c>
      <c r="D73" s="3" t="s">
        <v>1750</v>
      </c>
      <c r="E73" s="3" t="s">
        <v>1750</v>
      </c>
      <c r="F73" s="3" t="s">
        <v>2640</v>
      </c>
      <c r="G73" s="3" t="s">
        <v>2640</v>
      </c>
      <c r="H73" s="3">
        <v>1</v>
      </c>
      <c r="I73" s="3" t="s">
        <v>1038</v>
      </c>
      <c r="J73" s="3" t="s">
        <v>1038</v>
      </c>
      <c r="K73" s="3" t="s">
        <v>1750</v>
      </c>
      <c r="L73" s="3">
        <v>-19.9717798</v>
      </c>
      <c r="M73" s="3">
        <v>-49.347655600000003</v>
      </c>
      <c r="N73" s="3" t="s">
        <v>2639</v>
      </c>
      <c r="O73" s="6" t="s">
        <v>2638</v>
      </c>
      <c r="P73" s="3" t="s">
        <v>360</v>
      </c>
      <c r="Q73" s="3" t="s">
        <v>2637</v>
      </c>
      <c r="R73" s="3" t="s">
        <v>383</v>
      </c>
      <c r="S73" s="3" t="s">
        <v>1038</v>
      </c>
      <c r="T73" s="3" t="s">
        <v>17</v>
      </c>
      <c r="U73" s="3" t="s">
        <v>1038</v>
      </c>
      <c r="V73" s="3" t="s">
        <v>1038</v>
      </c>
      <c r="W73" s="3" t="s">
        <v>1038</v>
      </c>
      <c r="X73" s="3" t="s">
        <v>799</v>
      </c>
      <c r="Y73" s="3" t="s">
        <v>800</v>
      </c>
      <c r="Z73" s="3" t="s">
        <v>343</v>
      </c>
      <c r="AA73" s="3" t="s">
        <v>373</v>
      </c>
      <c r="AB73" s="3" t="s">
        <v>468</v>
      </c>
      <c r="AC73" s="3" t="s">
        <v>133</v>
      </c>
      <c r="AD73" s="3" t="s">
        <v>110</v>
      </c>
      <c r="AE73" s="3" t="s">
        <v>360</v>
      </c>
      <c r="AF73" s="13">
        <v>1</v>
      </c>
      <c r="AG73" s="13">
        <v>1</v>
      </c>
      <c r="AH73" s="13">
        <v>2</v>
      </c>
      <c r="AI73" s="13">
        <v>3</v>
      </c>
      <c r="AJ73" s="13">
        <v>2</v>
      </c>
      <c r="AK73" s="13">
        <v>3</v>
      </c>
      <c r="AL73" s="13">
        <v>3</v>
      </c>
      <c r="AM73" s="13">
        <v>1</v>
      </c>
      <c r="AN73" s="13">
        <v>3</v>
      </c>
      <c r="AO73" s="13">
        <v>2</v>
      </c>
      <c r="AP73" s="13">
        <v>3</v>
      </c>
      <c r="AQ73" s="13">
        <v>1</v>
      </c>
      <c r="AR73" s="13">
        <v>1</v>
      </c>
      <c r="AS73" s="13">
        <v>1</v>
      </c>
      <c r="AT73" s="13">
        <v>2</v>
      </c>
      <c r="AU73" s="13">
        <v>2</v>
      </c>
      <c r="AV73" s="13">
        <v>3</v>
      </c>
      <c r="AW73" s="13">
        <v>1</v>
      </c>
      <c r="AX73" s="13">
        <v>1</v>
      </c>
    </row>
    <row r="74" spans="1:50" ht="14.25" hidden="1" customHeight="1" x14ac:dyDescent="0.3">
      <c r="A74" s="8">
        <v>73</v>
      </c>
      <c r="B74" s="3" t="s">
        <v>2636</v>
      </c>
      <c r="C74" s="3" t="s">
        <v>2635</v>
      </c>
      <c r="D74" s="3" t="s">
        <v>1750</v>
      </c>
      <c r="E74" s="3" t="s">
        <v>1750</v>
      </c>
      <c r="F74" s="3" t="s">
        <v>2634</v>
      </c>
      <c r="G74" s="3" t="s">
        <v>2634</v>
      </c>
      <c r="H74" s="3">
        <v>1</v>
      </c>
      <c r="I74" s="3" t="s">
        <v>1038</v>
      </c>
      <c r="J74" s="3" t="s">
        <v>1038</v>
      </c>
      <c r="K74" s="3" t="s">
        <v>1750</v>
      </c>
      <c r="L74" s="3">
        <v>-19.903251193007701</v>
      </c>
      <c r="M74" s="3">
        <v>-49.367659516935703</v>
      </c>
      <c r="N74" s="3" t="s">
        <v>2633</v>
      </c>
      <c r="O74" s="6" t="s">
        <v>801</v>
      </c>
      <c r="P74" s="3" t="s">
        <v>360</v>
      </c>
      <c r="Q74" s="3" t="s">
        <v>2552</v>
      </c>
      <c r="R74" s="3" t="s">
        <v>383</v>
      </c>
      <c r="S74" s="3" t="s">
        <v>1038</v>
      </c>
      <c r="T74" s="3" t="s">
        <v>17</v>
      </c>
      <c r="U74" s="3" t="s">
        <v>1038</v>
      </c>
      <c r="V74" s="3" t="s">
        <v>1038</v>
      </c>
      <c r="W74" s="3" t="s">
        <v>1038</v>
      </c>
      <c r="X74" s="3" t="s">
        <v>802</v>
      </c>
      <c r="Y74" s="3" t="s">
        <v>51</v>
      </c>
      <c r="Z74" s="3" t="s">
        <v>9</v>
      </c>
      <c r="AA74" s="3" t="s">
        <v>107</v>
      </c>
      <c r="AB74" s="3" t="s">
        <v>113</v>
      </c>
      <c r="AC74" s="3" t="s">
        <v>114</v>
      </c>
      <c r="AD74" s="3" t="s">
        <v>115</v>
      </c>
      <c r="AE74" s="3" t="s">
        <v>111</v>
      </c>
      <c r="AF74" s="13">
        <v>1</v>
      </c>
      <c r="AG74" s="13">
        <v>1</v>
      </c>
      <c r="AH74" s="13">
        <v>1</v>
      </c>
      <c r="AI74" s="13">
        <v>1</v>
      </c>
      <c r="AJ74" s="13">
        <v>1</v>
      </c>
      <c r="AK74" s="13">
        <v>1</v>
      </c>
      <c r="AL74" s="13">
        <v>1</v>
      </c>
      <c r="AM74" s="13">
        <v>1</v>
      </c>
      <c r="AN74" s="13">
        <v>1</v>
      </c>
      <c r="AO74" s="13">
        <v>1</v>
      </c>
      <c r="AP74" s="13">
        <v>1</v>
      </c>
      <c r="AQ74" s="13">
        <v>1</v>
      </c>
      <c r="AR74" s="13">
        <v>1</v>
      </c>
      <c r="AS74" s="13">
        <v>1</v>
      </c>
      <c r="AT74" s="13">
        <v>3</v>
      </c>
      <c r="AU74" s="13">
        <v>1</v>
      </c>
      <c r="AV74" s="13">
        <v>1</v>
      </c>
      <c r="AW74" s="13">
        <v>1</v>
      </c>
      <c r="AX74" s="13">
        <v>1</v>
      </c>
    </row>
    <row r="75" spans="1:50" ht="14.25" hidden="1" customHeight="1" x14ac:dyDescent="0.3">
      <c r="A75" s="8">
        <v>74</v>
      </c>
      <c r="B75" s="3" t="s">
        <v>2632</v>
      </c>
      <c r="C75" s="3" t="s">
        <v>2631</v>
      </c>
      <c r="D75" s="3" t="s">
        <v>1750</v>
      </c>
      <c r="E75" s="3" t="s">
        <v>1750</v>
      </c>
      <c r="F75" s="3" t="s">
        <v>2630</v>
      </c>
      <c r="G75" s="3" t="s">
        <v>2629</v>
      </c>
      <c r="H75" s="3">
        <v>2</v>
      </c>
      <c r="I75" s="3" t="s">
        <v>1038</v>
      </c>
      <c r="J75" s="3" t="s">
        <v>1038</v>
      </c>
      <c r="K75" s="3" t="s">
        <v>1750</v>
      </c>
      <c r="L75" s="3">
        <v>-19.903139100000001</v>
      </c>
      <c r="M75" s="3">
        <v>-49.370308100000003</v>
      </c>
      <c r="N75" s="3" t="s">
        <v>2628</v>
      </c>
      <c r="O75" s="6" t="s">
        <v>810</v>
      </c>
      <c r="P75" s="3" t="s">
        <v>360</v>
      </c>
      <c r="Q75" s="3" t="s">
        <v>2552</v>
      </c>
      <c r="R75" s="3" t="s">
        <v>383</v>
      </c>
      <c r="S75" s="3" t="s">
        <v>1038</v>
      </c>
      <c r="T75" s="3" t="s">
        <v>17</v>
      </c>
      <c r="U75" s="3" t="s">
        <v>1038</v>
      </c>
      <c r="V75" s="3" t="s">
        <v>1038</v>
      </c>
      <c r="W75" s="3" t="s">
        <v>2627</v>
      </c>
      <c r="X75" s="3" t="s">
        <v>811</v>
      </c>
      <c r="Y75" s="3" t="s">
        <v>812</v>
      </c>
      <c r="Z75" s="3" t="s">
        <v>40</v>
      </c>
      <c r="AA75" s="3" t="s">
        <v>137</v>
      </c>
      <c r="AB75" s="3" t="s">
        <v>108</v>
      </c>
      <c r="AC75" s="3" t="s">
        <v>364</v>
      </c>
      <c r="AD75" s="3" t="s">
        <v>110</v>
      </c>
      <c r="AE75" s="3" t="s">
        <v>111</v>
      </c>
      <c r="AF75" s="13">
        <v>1</v>
      </c>
      <c r="AG75" s="13">
        <v>1</v>
      </c>
      <c r="AH75" s="13">
        <v>1</v>
      </c>
      <c r="AI75" s="13">
        <v>1</v>
      </c>
      <c r="AJ75" s="13">
        <v>1</v>
      </c>
      <c r="AK75" s="13">
        <v>1</v>
      </c>
      <c r="AL75" s="13">
        <v>1</v>
      </c>
      <c r="AM75" s="13">
        <v>1</v>
      </c>
      <c r="AN75" s="13">
        <v>1</v>
      </c>
      <c r="AO75" s="13">
        <v>1</v>
      </c>
      <c r="AP75" s="13">
        <v>1</v>
      </c>
      <c r="AQ75" s="13">
        <v>1</v>
      </c>
      <c r="AR75" s="13">
        <v>1</v>
      </c>
      <c r="AS75" s="13">
        <v>1</v>
      </c>
      <c r="AT75" s="13">
        <v>1</v>
      </c>
      <c r="AU75" s="13">
        <v>3</v>
      </c>
      <c r="AV75" s="13">
        <v>1</v>
      </c>
      <c r="AW75" s="13">
        <v>1</v>
      </c>
      <c r="AX75" s="13">
        <v>1</v>
      </c>
    </row>
    <row r="76" spans="1:50" ht="14.25" hidden="1" customHeight="1" x14ac:dyDescent="0.3">
      <c r="A76" s="8">
        <v>75</v>
      </c>
      <c r="B76" s="3" t="s">
        <v>2626</v>
      </c>
      <c r="C76" s="3" t="s">
        <v>2625</v>
      </c>
      <c r="D76" s="3" t="s">
        <v>2540</v>
      </c>
      <c r="E76" s="3" t="s">
        <v>1750</v>
      </c>
      <c r="F76" s="3" t="s">
        <v>2624</v>
      </c>
      <c r="G76" s="3" t="s">
        <v>2538</v>
      </c>
      <c r="H76" s="3">
        <v>3</v>
      </c>
      <c r="I76" s="3" t="s">
        <v>1038</v>
      </c>
      <c r="J76" s="3" t="s">
        <v>1038</v>
      </c>
      <c r="K76" s="3" t="s">
        <v>1750</v>
      </c>
      <c r="L76" s="3">
        <v>-19.906723158155899</v>
      </c>
      <c r="M76" s="3">
        <v>-49.364847036976599</v>
      </c>
      <c r="N76" s="3" t="s">
        <v>2623</v>
      </c>
      <c r="O76" s="6" t="s">
        <v>2622</v>
      </c>
      <c r="P76" s="3" t="s">
        <v>360</v>
      </c>
      <c r="Q76" s="3" t="s">
        <v>2552</v>
      </c>
      <c r="R76" s="3" t="s">
        <v>383</v>
      </c>
      <c r="S76" s="3" t="s">
        <v>1038</v>
      </c>
      <c r="T76" s="3" t="s">
        <v>17</v>
      </c>
      <c r="U76" s="3" t="s">
        <v>1038</v>
      </c>
      <c r="V76" s="3" t="s">
        <v>1038</v>
      </c>
      <c r="W76" s="3" t="s">
        <v>2621</v>
      </c>
      <c r="X76" s="3" t="s">
        <v>814</v>
      </c>
      <c r="Y76" s="3" t="s">
        <v>815</v>
      </c>
      <c r="Z76" s="3" t="s">
        <v>9</v>
      </c>
      <c r="AA76" s="3" t="s">
        <v>107</v>
      </c>
      <c r="AB76" s="3" t="s">
        <v>125</v>
      </c>
      <c r="AC76" s="3" t="s">
        <v>114</v>
      </c>
      <c r="AD76" s="3" t="s">
        <v>110</v>
      </c>
      <c r="AE76" s="3" t="s">
        <v>111</v>
      </c>
      <c r="AF76" s="13">
        <v>1</v>
      </c>
      <c r="AG76" s="13">
        <v>1</v>
      </c>
      <c r="AH76" s="13">
        <v>3</v>
      </c>
      <c r="AI76" s="13">
        <v>3</v>
      </c>
      <c r="AJ76" s="13">
        <v>1</v>
      </c>
      <c r="AK76" s="13">
        <v>3</v>
      </c>
      <c r="AL76" s="13">
        <v>3</v>
      </c>
      <c r="AM76" s="13">
        <v>1</v>
      </c>
      <c r="AN76" s="13">
        <v>3</v>
      </c>
      <c r="AO76" s="13">
        <v>3</v>
      </c>
      <c r="AP76" s="13">
        <v>3</v>
      </c>
      <c r="AQ76" s="13">
        <v>1</v>
      </c>
      <c r="AR76" s="13">
        <v>1</v>
      </c>
      <c r="AS76" s="13">
        <v>1</v>
      </c>
      <c r="AT76" s="13">
        <v>3</v>
      </c>
      <c r="AU76" s="13">
        <v>3</v>
      </c>
      <c r="AV76" s="13">
        <v>1</v>
      </c>
      <c r="AW76" s="13">
        <v>1</v>
      </c>
      <c r="AX76" s="13">
        <v>1</v>
      </c>
    </row>
    <row r="77" spans="1:50" ht="14.25" hidden="1" customHeight="1" x14ac:dyDescent="0.3">
      <c r="A77" s="8">
        <v>76</v>
      </c>
      <c r="B77" s="3" t="s">
        <v>2620</v>
      </c>
      <c r="C77" s="3" t="s">
        <v>2619</v>
      </c>
      <c r="D77" s="3" t="s">
        <v>1750</v>
      </c>
      <c r="E77" s="3" t="s">
        <v>1750</v>
      </c>
      <c r="F77" s="3" t="s">
        <v>2614</v>
      </c>
      <c r="G77" s="3" t="s">
        <v>2614</v>
      </c>
      <c r="H77" s="3">
        <v>1</v>
      </c>
      <c r="I77" s="3" t="s">
        <v>1038</v>
      </c>
      <c r="J77" s="3" t="s">
        <v>1038</v>
      </c>
      <c r="K77" s="3" t="s">
        <v>1750</v>
      </c>
      <c r="L77" s="3">
        <v>-19.902864715036301</v>
      </c>
      <c r="M77" s="3">
        <v>-49.370984669509099</v>
      </c>
      <c r="N77" s="3" t="s">
        <v>2618</v>
      </c>
      <c r="O77" s="6" t="s">
        <v>2617</v>
      </c>
      <c r="P77" s="3" t="s">
        <v>360</v>
      </c>
      <c r="Q77" s="3" t="s">
        <v>2552</v>
      </c>
      <c r="R77" s="3" t="s">
        <v>344</v>
      </c>
      <c r="S77" s="3" t="s">
        <v>1038</v>
      </c>
      <c r="T77" s="3" t="s">
        <v>17</v>
      </c>
      <c r="U77" s="3" t="s">
        <v>1038</v>
      </c>
      <c r="V77" s="3" t="s">
        <v>1038</v>
      </c>
      <c r="W77" s="3" t="s">
        <v>1038</v>
      </c>
      <c r="X77" s="3" t="s">
        <v>817</v>
      </c>
      <c r="Y77" s="3" t="s">
        <v>447</v>
      </c>
      <c r="Z77" s="3" t="s">
        <v>343</v>
      </c>
      <c r="AA77" s="3" t="s">
        <v>107</v>
      </c>
      <c r="AB77" s="3" t="s">
        <v>113</v>
      </c>
      <c r="AC77" s="3" t="s">
        <v>133</v>
      </c>
      <c r="AD77" s="3" t="s">
        <v>110</v>
      </c>
      <c r="AE77" s="3" t="s">
        <v>111</v>
      </c>
      <c r="AF77" s="13">
        <v>1</v>
      </c>
      <c r="AG77" s="13">
        <v>3</v>
      </c>
      <c r="AH77" s="13">
        <v>1</v>
      </c>
      <c r="AI77" s="13">
        <v>1</v>
      </c>
      <c r="AJ77" s="13">
        <v>1</v>
      </c>
      <c r="AK77" s="13">
        <v>1</v>
      </c>
      <c r="AL77" s="13">
        <v>1</v>
      </c>
      <c r="AM77" s="13">
        <v>1</v>
      </c>
      <c r="AN77" s="13">
        <v>3</v>
      </c>
      <c r="AO77" s="13">
        <v>3</v>
      </c>
      <c r="AP77" s="13">
        <v>3</v>
      </c>
      <c r="AQ77" s="13">
        <v>1</v>
      </c>
      <c r="AR77" s="13">
        <v>1</v>
      </c>
      <c r="AS77" s="13">
        <v>1</v>
      </c>
      <c r="AT77" s="13">
        <v>3</v>
      </c>
      <c r="AU77" s="13">
        <v>3</v>
      </c>
      <c r="AV77" s="13">
        <v>1</v>
      </c>
      <c r="AW77" s="13">
        <v>1</v>
      </c>
      <c r="AX77" s="13">
        <v>3</v>
      </c>
    </row>
    <row r="78" spans="1:50" ht="14.25" hidden="1" customHeight="1" x14ac:dyDescent="0.3">
      <c r="A78" s="8">
        <v>77</v>
      </c>
      <c r="B78" s="3" t="s">
        <v>2616</v>
      </c>
      <c r="C78" s="3" t="s">
        <v>2615</v>
      </c>
      <c r="D78" s="3" t="s">
        <v>1750</v>
      </c>
      <c r="E78" s="3" t="s">
        <v>1750</v>
      </c>
      <c r="F78" s="3" t="s">
        <v>2614</v>
      </c>
      <c r="G78" s="3" t="s">
        <v>2614</v>
      </c>
      <c r="H78" s="3">
        <v>1</v>
      </c>
      <c r="I78" s="3" t="s">
        <v>1038</v>
      </c>
      <c r="J78" s="3" t="s">
        <v>1038</v>
      </c>
      <c r="K78" s="3" t="s">
        <v>1750</v>
      </c>
      <c r="L78" s="3">
        <v>-19.903310882067998</v>
      </c>
      <c r="M78" s="3">
        <v>-49.3642834244582</v>
      </c>
      <c r="N78" s="3" t="s">
        <v>2613</v>
      </c>
      <c r="O78" s="6" t="s">
        <v>818</v>
      </c>
      <c r="P78" s="3" t="s">
        <v>360</v>
      </c>
      <c r="Q78" s="3" t="s">
        <v>2552</v>
      </c>
      <c r="R78" s="3" t="s">
        <v>383</v>
      </c>
      <c r="S78" s="3" t="s">
        <v>1038</v>
      </c>
      <c r="T78" s="3" t="s">
        <v>17</v>
      </c>
      <c r="U78" s="3" t="s">
        <v>1038</v>
      </c>
      <c r="V78" s="3" t="s">
        <v>1038</v>
      </c>
      <c r="W78" s="3" t="s">
        <v>1038</v>
      </c>
      <c r="X78" s="3" t="s">
        <v>819</v>
      </c>
      <c r="Y78" s="3" t="s">
        <v>820</v>
      </c>
      <c r="Z78" s="3" t="s">
        <v>21</v>
      </c>
      <c r="AA78" s="3" t="s">
        <v>107</v>
      </c>
      <c r="AB78" s="3" t="s">
        <v>108</v>
      </c>
      <c r="AC78" s="3" t="s">
        <v>114</v>
      </c>
      <c r="AD78" s="3" t="s">
        <v>110</v>
      </c>
      <c r="AE78" s="3" t="s">
        <v>111</v>
      </c>
      <c r="AF78" s="13">
        <v>1</v>
      </c>
      <c r="AG78" s="13">
        <v>1</v>
      </c>
      <c r="AH78" s="13">
        <v>3</v>
      </c>
      <c r="AI78" s="13">
        <v>3</v>
      </c>
      <c r="AJ78" s="13">
        <v>1</v>
      </c>
      <c r="AK78" s="13">
        <v>3</v>
      </c>
      <c r="AL78" s="13">
        <v>3</v>
      </c>
      <c r="AM78" s="13">
        <v>1</v>
      </c>
      <c r="AN78" s="13">
        <v>3</v>
      </c>
      <c r="AO78" s="13">
        <v>3</v>
      </c>
      <c r="AP78" s="13">
        <v>3</v>
      </c>
      <c r="AQ78" s="13">
        <v>1</v>
      </c>
      <c r="AR78" s="13">
        <v>1</v>
      </c>
      <c r="AS78" s="13">
        <v>1</v>
      </c>
      <c r="AT78" s="13">
        <v>3</v>
      </c>
      <c r="AU78" s="13">
        <v>3</v>
      </c>
      <c r="AV78" s="13">
        <v>1</v>
      </c>
      <c r="AW78" s="13">
        <v>1</v>
      </c>
      <c r="AX78" s="13">
        <v>1</v>
      </c>
    </row>
    <row r="79" spans="1:50" ht="14.25" hidden="1" customHeight="1" x14ac:dyDescent="0.3">
      <c r="A79" s="8">
        <v>78</v>
      </c>
      <c r="B79" s="3" t="s">
        <v>2612</v>
      </c>
      <c r="C79" s="3" t="s">
        <v>2611</v>
      </c>
      <c r="D79" s="3" t="s">
        <v>2540</v>
      </c>
      <c r="E79" s="3" t="s">
        <v>1750</v>
      </c>
      <c r="F79" s="3" t="s">
        <v>2610</v>
      </c>
      <c r="G79" s="3" t="s">
        <v>2538</v>
      </c>
      <c r="H79" s="3">
        <v>3</v>
      </c>
      <c r="I79" s="3" t="s">
        <v>1038</v>
      </c>
      <c r="J79" s="3" t="s">
        <v>1038</v>
      </c>
      <c r="K79" s="3" t="s">
        <v>1750</v>
      </c>
      <c r="L79" s="3">
        <v>-19.698032364267601</v>
      </c>
      <c r="M79" s="3">
        <v>-50.693687684881198</v>
      </c>
      <c r="N79" s="3" t="s">
        <v>2609</v>
      </c>
      <c r="O79" s="6" t="s">
        <v>717</v>
      </c>
      <c r="P79" s="3" t="s">
        <v>360</v>
      </c>
      <c r="Q79" s="3" t="s">
        <v>2552</v>
      </c>
      <c r="R79" s="3" t="s">
        <v>344</v>
      </c>
      <c r="S79" s="3" t="s">
        <v>1038</v>
      </c>
      <c r="T79" s="3" t="s">
        <v>17</v>
      </c>
      <c r="U79" s="3" t="s">
        <v>1038</v>
      </c>
      <c r="V79" s="3" t="s">
        <v>1038</v>
      </c>
      <c r="W79" s="3" t="s">
        <v>2587</v>
      </c>
      <c r="X79" s="3" t="s">
        <v>710</v>
      </c>
      <c r="Y79" s="3" t="s">
        <v>711</v>
      </c>
      <c r="Z79" s="3" t="s">
        <v>9</v>
      </c>
      <c r="AA79" s="3" t="s">
        <v>107</v>
      </c>
      <c r="AB79" s="3" t="s">
        <v>125</v>
      </c>
      <c r="AC79" s="3" t="s">
        <v>114</v>
      </c>
      <c r="AD79" s="3" t="s">
        <v>110</v>
      </c>
      <c r="AE79" s="3" t="s">
        <v>111</v>
      </c>
      <c r="AF79" s="13">
        <v>1</v>
      </c>
      <c r="AG79" s="13">
        <v>1</v>
      </c>
      <c r="AH79" s="13">
        <v>3</v>
      </c>
      <c r="AI79" s="13">
        <v>1</v>
      </c>
      <c r="AJ79" s="13">
        <v>1</v>
      </c>
      <c r="AK79" s="13">
        <v>3</v>
      </c>
      <c r="AL79" s="13">
        <v>3</v>
      </c>
      <c r="AM79" s="13">
        <v>1</v>
      </c>
      <c r="AN79" s="13">
        <v>3</v>
      </c>
      <c r="AO79" s="13">
        <v>1</v>
      </c>
      <c r="AP79" s="13">
        <v>3</v>
      </c>
      <c r="AQ79" s="13">
        <v>1</v>
      </c>
      <c r="AR79" s="13">
        <v>1</v>
      </c>
      <c r="AS79" s="13">
        <v>1</v>
      </c>
      <c r="AT79" s="13">
        <v>3</v>
      </c>
      <c r="AU79" s="13">
        <v>3</v>
      </c>
      <c r="AV79" s="13">
        <v>1</v>
      </c>
      <c r="AW79" s="13">
        <v>1</v>
      </c>
      <c r="AX79" s="13">
        <v>1</v>
      </c>
    </row>
    <row r="80" spans="1:50" ht="14.25" hidden="1" customHeight="1" x14ac:dyDescent="0.3">
      <c r="A80" s="8">
        <v>79</v>
      </c>
      <c r="B80" s="3" t="s">
        <v>2608</v>
      </c>
      <c r="C80" s="3" t="s">
        <v>2607</v>
      </c>
      <c r="D80" s="3" t="s">
        <v>1750</v>
      </c>
      <c r="E80" s="3" t="s">
        <v>1750</v>
      </c>
      <c r="F80" s="3" t="s">
        <v>2606</v>
      </c>
      <c r="G80" s="3" t="s">
        <v>2605</v>
      </c>
      <c r="H80" s="3">
        <v>4</v>
      </c>
      <c r="I80" s="3" t="s">
        <v>1038</v>
      </c>
      <c r="J80" s="3" t="s">
        <v>1038</v>
      </c>
      <c r="K80" s="3" t="s">
        <v>1750</v>
      </c>
      <c r="L80" s="3">
        <v>-18.973508044580502</v>
      </c>
      <c r="M80" s="3">
        <v>-49.461291919578798</v>
      </c>
      <c r="N80" s="3" t="s">
        <v>2604</v>
      </c>
      <c r="O80" s="6" t="s">
        <v>841</v>
      </c>
      <c r="P80" s="3" t="s">
        <v>360</v>
      </c>
      <c r="Q80" s="3" t="s">
        <v>2552</v>
      </c>
      <c r="R80" s="3" t="s">
        <v>840</v>
      </c>
      <c r="S80" s="3" t="s">
        <v>1038</v>
      </c>
      <c r="T80" s="3" t="s">
        <v>17</v>
      </c>
      <c r="U80" s="3">
        <v>3432717700</v>
      </c>
      <c r="V80" s="3" t="s">
        <v>1038</v>
      </c>
      <c r="W80" s="3" t="s">
        <v>2603</v>
      </c>
      <c r="X80" s="3" t="s">
        <v>842</v>
      </c>
      <c r="Y80" s="3" t="s">
        <v>843</v>
      </c>
      <c r="Z80" s="3" t="s">
        <v>21</v>
      </c>
      <c r="AA80" s="3" t="s">
        <v>144</v>
      </c>
      <c r="AB80" s="3" t="s">
        <v>363</v>
      </c>
      <c r="AC80" s="3" t="s">
        <v>109</v>
      </c>
      <c r="AD80" s="3" t="s">
        <v>110</v>
      </c>
      <c r="AE80" s="3" t="s">
        <v>360</v>
      </c>
      <c r="AF80" s="13">
        <v>1</v>
      </c>
      <c r="AG80" s="13">
        <v>1</v>
      </c>
      <c r="AH80" s="13">
        <v>3</v>
      </c>
      <c r="AI80" s="13">
        <v>1</v>
      </c>
      <c r="AJ80" s="13">
        <v>1</v>
      </c>
      <c r="AK80" s="13">
        <v>1</v>
      </c>
      <c r="AL80" s="13">
        <v>1</v>
      </c>
      <c r="AM80" s="13">
        <v>3</v>
      </c>
      <c r="AN80" s="13">
        <v>3</v>
      </c>
      <c r="AO80" s="13">
        <v>2</v>
      </c>
      <c r="AP80" s="13">
        <v>3</v>
      </c>
      <c r="AQ80" s="13">
        <v>1</v>
      </c>
      <c r="AR80" s="13">
        <v>1</v>
      </c>
      <c r="AS80" s="13">
        <v>1</v>
      </c>
      <c r="AT80" s="13">
        <v>1</v>
      </c>
      <c r="AU80" s="13">
        <v>3</v>
      </c>
      <c r="AV80" s="13">
        <v>1</v>
      </c>
      <c r="AW80" s="13">
        <v>1</v>
      </c>
      <c r="AX80" s="13">
        <v>1</v>
      </c>
    </row>
    <row r="81" spans="1:50" ht="14.25" hidden="1" customHeight="1" x14ac:dyDescent="0.3">
      <c r="A81" s="8">
        <v>80</v>
      </c>
      <c r="B81" s="3" t="s">
        <v>2602</v>
      </c>
      <c r="C81" s="3" t="s">
        <v>2601</v>
      </c>
      <c r="D81" s="3" t="s">
        <v>2540</v>
      </c>
      <c r="E81" s="3" t="s">
        <v>1750</v>
      </c>
      <c r="F81" s="3" t="s">
        <v>2600</v>
      </c>
      <c r="G81" s="3" t="s">
        <v>2538</v>
      </c>
      <c r="H81" s="3">
        <v>3</v>
      </c>
      <c r="I81" s="3" t="s">
        <v>1038</v>
      </c>
      <c r="J81" s="3" t="s">
        <v>1038</v>
      </c>
      <c r="K81" s="3" t="s">
        <v>1750</v>
      </c>
      <c r="L81" s="3">
        <v>-19.697612910364199</v>
      </c>
      <c r="M81" s="3">
        <v>-50.686284551631203</v>
      </c>
      <c r="N81" s="3" t="s">
        <v>2599</v>
      </c>
      <c r="O81" s="6" t="s">
        <v>718</v>
      </c>
      <c r="P81" s="3" t="s">
        <v>360</v>
      </c>
      <c r="Q81" s="3" t="s">
        <v>2552</v>
      </c>
      <c r="R81" s="3" t="s">
        <v>344</v>
      </c>
      <c r="S81" s="3" t="s">
        <v>1038</v>
      </c>
      <c r="T81" s="3" t="s">
        <v>17</v>
      </c>
      <c r="U81" s="3" t="s">
        <v>1038</v>
      </c>
      <c r="V81" s="3" t="s">
        <v>1038</v>
      </c>
      <c r="W81" s="3" t="s">
        <v>2587</v>
      </c>
      <c r="X81" s="3" t="s">
        <v>719</v>
      </c>
      <c r="Y81" s="3" t="s">
        <v>20</v>
      </c>
      <c r="Z81" s="3" t="s">
        <v>21</v>
      </c>
      <c r="AA81" s="3" t="s">
        <v>137</v>
      </c>
      <c r="AB81" s="3" t="s">
        <v>108</v>
      </c>
      <c r="AC81" s="3" t="s">
        <v>423</v>
      </c>
      <c r="AD81" s="3" t="s">
        <v>110</v>
      </c>
      <c r="AE81" s="3" t="s">
        <v>111</v>
      </c>
      <c r="AF81" s="13">
        <v>1</v>
      </c>
      <c r="AG81" s="13">
        <v>1</v>
      </c>
      <c r="AH81" s="13">
        <v>3</v>
      </c>
      <c r="AI81" s="13">
        <v>3</v>
      </c>
      <c r="AJ81" s="13">
        <v>1</v>
      </c>
      <c r="AK81" s="13">
        <v>1</v>
      </c>
      <c r="AL81" s="13">
        <v>3</v>
      </c>
      <c r="AM81" s="13">
        <v>1</v>
      </c>
      <c r="AN81" s="13">
        <v>3</v>
      </c>
      <c r="AO81" s="13">
        <v>2</v>
      </c>
      <c r="AP81" s="13">
        <v>3</v>
      </c>
      <c r="AQ81" s="13">
        <v>1</v>
      </c>
      <c r="AR81" s="13">
        <v>1</v>
      </c>
      <c r="AS81" s="13">
        <v>2</v>
      </c>
      <c r="AT81" s="13">
        <v>3</v>
      </c>
      <c r="AU81" s="13">
        <v>3</v>
      </c>
      <c r="AV81" s="13">
        <v>1</v>
      </c>
      <c r="AW81" s="13">
        <v>1</v>
      </c>
      <c r="AX81" s="13">
        <v>1</v>
      </c>
    </row>
    <row r="82" spans="1:50" ht="14.25" hidden="1" customHeight="1" x14ac:dyDescent="0.3">
      <c r="A82" s="8">
        <v>81</v>
      </c>
      <c r="B82" s="3" t="s">
        <v>416</v>
      </c>
      <c r="C82" s="3" t="s">
        <v>416</v>
      </c>
      <c r="D82" s="3" t="s">
        <v>1750</v>
      </c>
      <c r="E82" s="3" t="s">
        <v>1750</v>
      </c>
      <c r="F82" s="3" t="s">
        <v>2598</v>
      </c>
      <c r="G82" s="3" t="s">
        <v>2598</v>
      </c>
      <c r="H82" s="3">
        <v>1</v>
      </c>
      <c r="I82" s="3" t="s">
        <v>1038</v>
      </c>
      <c r="J82" s="3" t="s">
        <v>1038</v>
      </c>
      <c r="K82" s="3" t="s">
        <v>1750</v>
      </c>
      <c r="L82" s="3">
        <v>-19.6982876</v>
      </c>
      <c r="M82" s="3">
        <v>-50.693657100000003</v>
      </c>
      <c r="N82" s="3" t="s">
        <v>2597</v>
      </c>
      <c r="O82" s="15" t="s">
        <v>417</v>
      </c>
      <c r="P82" s="3" t="s">
        <v>360</v>
      </c>
      <c r="Q82" s="3" t="s">
        <v>2552</v>
      </c>
      <c r="R82" s="3" t="s">
        <v>344</v>
      </c>
      <c r="S82" s="3" t="s">
        <v>1038</v>
      </c>
      <c r="T82" s="3" t="s">
        <v>17</v>
      </c>
      <c r="U82" s="3" t="s">
        <v>1038</v>
      </c>
      <c r="V82" s="3" t="s">
        <v>1038</v>
      </c>
      <c r="W82" s="3" t="s">
        <v>1038</v>
      </c>
      <c r="X82" s="3" t="s">
        <v>53</v>
      </c>
      <c r="Y82" s="3" t="s">
        <v>387</v>
      </c>
      <c r="Z82" s="3" t="s">
        <v>9</v>
      </c>
      <c r="AA82" s="3" t="s">
        <v>107</v>
      </c>
      <c r="AB82" s="3" t="s">
        <v>363</v>
      </c>
      <c r="AC82" s="3" t="s">
        <v>133</v>
      </c>
      <c r="AD82" s="3" t="s">
        <v>110</v>
      </c>
      <c r="AE82" s="3" t="s">
        <v>111</v>
      </c>
      <c r="AF82" s="13">
        <v>1</v>
      </c>
      <c r="AG82" s="13">
        <v>1</v>
      </c>
      <c r="AH82" s="13">
        <v>3</v>
      </c>
      <c r="AI82" s="13">
        <v>3</v>
      </c>
      <c r="AJ82" s="13">
        <v>1</v>
      </c>
      <c r="AK82" s="13">
        <v>3</v>
      </c>
      <c r="AL82" s="13">
        <v>1</v>
      </c>
      <c r="AM82" s="13">
        <v>1</v>
      </c>
      <c r="AN82" s="13">
        <v>1</v>
      </c>
      <c r="AO82" s="13">
        <v>1</v>
      </c>
      <c r="AP82" s="13">
        <v>3</v>
      </c>
      <c r="AQ82" s="13">
        <v>1</v>
      </c>
      <c r="AR82" s="13">
        <v>1</v>
      </c>
      <c r="AS82" s="13">
        <v>3</v>
      </c>
      <c r="AT82" s="13">
        <v>1</v>
      </c>
      <c r="AU82" s="13">
        <v>3</v>
      </c>
      <c r="AV82" s="13">
        <v>3</v>
      </c>
      <c r="AW82" s="13">
        <v>1</v>
      </c>
      <c r="AX82" s="13">
        <v>1</v>
      </c>
    </row>
    <row r="83" spans="1:50" ht="14.25" hidden="1" customHeight="1" x14ac:dyDescent="0.3">
      <c r="A83" s="8">
        <v>82</v>
      </c>
      <c r="B83" s="3" t="s">
        <v>2596</v>
      </c>
      <c r="C83" s="3" t="s">
        <v>2595</v>
      </c>
      <c r="D83" s="3" t="s">
        <v>1750</v>
      </c>
      <c r="E83" s="3" t="s">
        <v>1750</v>
      </c>
      <c r="F83" s="3" t="s">
        <v>2594</v>
      </c>
      <c r="G83" s="3" t="s">
        <v>2594</v>
      </c>
      <c r="H83" s="3">
        <v>1</v>
      </c>
      <c r="I83" s="3" t="s">
        <v>1038</v>
      </c>
      <c r="J83" s="3" t="s">
        <v>1038</v>
      </c>
      <c r="K83" s="3" t="s">
        <v>1750</v>
      </c>
      <c r="L83" s="3">
        <v>-19.6983113695863</v>
      </c>
      <c r="M83" s="3">
        <v>-50.6936901338034</v>
      </c>
      <c r="N83" s="3" t="s">
        <v>2593</v>
      </c>
      <c r="O83" s="6" t="s">
        <v>2592</v>
      </c>
      <c r="P83" s="3" t="s">
        <v>360</v>
      </c>
      <c r="Q83" s="3" t="s">
        <v>2552</v>
      </c>
      <c r="R83" s="3" t="s">
        <v>344</v>
      </c>
      <c r="S83" s="3" t="s">
        <v>1038</v>
      </c>
      <c r="T83" s="3" t="s">
        <v>17</v>
      </c>
      <c r="U83" s="3" t="s">
        <v>1038</v>
      </c>
      <c r="V83" s="3" t="s">
        <v>1038</v>
      </c>
      <c r="W83" s="3" t="s">
        <v>2591</v>
      </c>
      <c r="X83" s="3" t="s">
        <v>720</v>
      </c>
      <c r="Y83" s="3" t="s">
        <v>721</v>
      </c>
      <c r="Z83" s="3" t="s">
        <v>343</v>
      </c>
      <c r="AA83" s="3" t="s">
        <v>107</v>
      </c>
      <c r="AB83" s="3" t="s">
        <v>113</v>
      </c>
      <c r="AC83" s="3" t="s">
        <v>133</v>
      </c>
      <c r="AD83" s="3" t="s">
        <v>110</v>
      </c>
      <c r="AE83" s="3" t="s">
        <v>111</v>
      </c>
      <c r="AF83" s="13">
        <v>1</v>
      </c>
      <c r="AG83" s="13">
        <v>1</v>
      </c>
      <c r="AH83" s="13">
        <v>1</v>
      </c>
      <c r="AI83" s="13">
        <v>1</v>
      </c>
      <c r="AJ83" s="13">
        <v>1</v>
      </c>
      <c r="AK83" s="13">
        <v>2</v>
      </c>
      <c r="AL83" s="13">
        <v>1</v>
      </c>
      <c r="AM83" s="13">
        <v>1</v>
      </c>
      <c r="AN83" s="13">
        <v>1</v>
      </c>
      <c r="AO83" s="13">
        <v>2</v>
      </c>
      <c r="AP83" s="13">
        <v>1</v>
      </c>
      <c r="AQ83" s="13">
        <v>1</v>
      </c>
      <c r="AR83" s="13">
        <v>1</v>
      </c>
      <c r="AS83" s="13">
        <v>1</v>
      </c>
      <c r="AT83" s="13">
        <v>1</v>
      </c>
      <c r="AU83" s="13">
        <v>1</v>
      </c>
      <c r="AV83" s="13">
        <v>1</v>
      </c>
      <c r="AW83" s="13">
        <v>1</v>
      </c>
      <c r="AX83" s="13">
        <v>1</v>
      </c>
    </row>
    <row r="84" spans="1:50" ht="14.25" hidden="1" customHeight="1" x14ac:dyDescent="0.3">
      <c r="A84" s="8">
        <v>83</v>
      </c>
      <c r="B84" s="3" t="s">
        <v>378</v>
      </c>
      <c r="C84" s="3" t="s">
        <v>2590</v>
      </c>
      <c r="D84" s="3" t="s">
        <v>2540</v>
      </c>
      <c r="E84" s="3" t="s">
        <v>1750</v>
      </c>
      <c r="F84" s="3" t="s">
        <v>2589</v>
      </c>
      <c r="G84" s="3" t="s">
        <v>2538</v>
      </c>
      <c r="H84" s="3">
        <v>3</v>
      </c>
      <c r="I84" s="3" t="s">
        <v>1038</v>
      </c>
      <c r="J84" s="3" t="s">
        <v>1038</v>
      </c>
      <c r="K84" s="3" t="s">
        <v>1750</v>
      </c>
      <c r="L84" s="3">
        <v>-19.6959676557188</v>
      </c>
      <c r="M84" s="3">
        <v>-50.691116509772897</v>
      </c>
      <c r="N84" s="3" t="s">
        <v>2588</v>
      </c>
      <c r="O84" s="6" t="s">
        <v>345</v>
      </c>
      <c r="P84" s="3" t="s">
        <v>360</v>
      </c>
      <c r="Q84" s="3" t="s">
        <v>2552</v>
      </c>
      <c r="R84" s="3" t="s">
        <v>344</v>
      </c>
      <c r="S84" s="3" t="s">
        <v>1038</v>
      </c>
      <c r="T84" s="3" t="s">
        <v>17</v>
      </c>
      <c r="U84" s="3" t="s">
        <v>1038</v>
      </c>
      <c r="V84" s="3" t="s">
        <v>1038</v>
      </c>
      <c r="W84" s="3" t="s">
        <v>2587</v>
      </c>
      <c r="X84" s="3" t="s">
        <v>346</v>
      </c>
      <c r="Y84" s="3" t="s">
        <v>347</v>
      </c>
      <c r="Z84" s="3" t="s">
        <v>9</v>
      </c>
      <c r="AA84" s="3" t="s">
        <v>107</v>
      </c>
      <c r="AB84" s="3" t="s">
        <v>113</v>
      </c>
      <c r="AC84" s="3" t="s">
        <v>109</v>
      </c>
      <c r="AD84" s="3" t="s">
        <v>115</v>
      </c>
      <c r="AE84" s="3" t="s">
        <v>111</v>
      </c>
      <c r="AF84" s="13">
        <v>1</v>
      </c>
      <c r="AG84" s="13">
        <v>1</v>
      </c>
      <c r="AH84" s="13">
        <v>1</v>
      </c>
      <c r="AI84" s="13">
        <v>1</v>
      </c>
      <c r="AJ84" s="13">
        <v>1</v>
      </c>
      <c r="AK84" s="13">
        <v>1</v>
      </c>
      <c r="AL84" s="13">
        <v>3</v>
      </c>
      <c r="AM84" s="13">
        <v>3</v>
      </c>
      <c r="AN84" s="13">
        <v>3</v>
      </c>
      <c r="AO84" s="13">
        <v>2</v>
      </c>
      <c r="AP84" s="13">
        <v>3</v>
      </c>
      <c r="AQ84" s="13">
        <v>1</v>
      </c>
      <c r="AR84" s="13">
        <v>1</v>
      </c>
      <c r="AS84" s="13">
        <v>1</v>
      </c>
      <c r="AT84" s="13">
        <v>3</v>
      </c>
      <c r="AU84" s="13">
        <v>3</v>
      </c>
      <c r="AV84" s="13">
        <v>1</v>
      </c>
      <c r="AW84" s="13">
        <v>1</v>
      </c>
      <c r="AX84" s="13">
        <v>3</v>
      </c>
    </row>
    <row r="85" spans="1:50" ht="14.25" hidden="1" customHeight="1" x14ac:dyDescent="0.3">
      <c r="A85" s="8">
        <v>84</v>
      </c>
      <c r="B85" s="3" t="s">
        <v>2586</v>
      </c>
      <c r="C85" s="3" t="s">
        <v>2585</v>
      </c>
      <c r="D85" s="3" t="s">
        <v>1750</v>
      </c>
      <c r="E85" s="3" t="s">
        <v>1750</v>
      </c>
      <c r="F85" s="3" t="s">
        <v>2584</v>
      </c>
      <c r="G85" s="3" t="s">
        <v>2583</v>
      </c>
      <c r="H85" s="3">
        <v>2</v>
      </c>
      <c r="I85" s="3" t="s">
        <v>1038</v>
      </c>
      <c r="J85" s="3" t="s">
        <v>1038</v>
      </c>
      <c r="K85" s="3" t="s">
        <v>1750</v>
      </c>
      <c r="L85" s="3">
        <v>-19.699302778250001</v>
      </c>
      <c r="M85" s="3">
        <v>-50.690983101177899</v>
      </c>
      <c r="N85" s="3" t="s">
        <v>2582</v>
      </c>
      <c r="O85" s="6" t="s">
        <v>722</v>
      </c>
      <c r="P85" s="3" t="s">
        <v>360</v>
      </c>
      <c r="Q85" s="3" t="s">
        <v>2552</v>
      </c>
      <c r="R85" s="3" t="s">
        <v>344</v>
      </c>
      <c r="S85" s="3" t="s">
        <v>1038</v>
      </c>
      <c r="T85" s="3" t="s">
        <v>17</v>
      </c>
      <c r="U85" s="3" t="s">
        <v>1038</v>
      </c>
      <c r="V85" s="3" t="s">
        <v>1038</v>
      </c>
      <c r="W85" s="3" t="s">
        <v>2581</v>
      </c>
      <c r="X85" s="3" t="s">
        <v>723</v>
      </c>
      <c r="Y85" s="3" t="s">
        <v>724</v>
      </c>
      <c r="Z85" s="3" t="s">
        <v>9</v>
      </c>
      <c r="AA85" s="3" t="s">
        <v>107</v>
      </c>
      <c r="AB85" s="3" t="s">
        <v>108</v>
      </c>
      <c r="AC85" s="3" t="s">
        <v>114</v>
      </c>
      <c r="AD85" s="3" t="s">
        <v>110</v>
      </c>
      <c r="AE85" s="3" t="s">
        <v>111</v>
      </c>
      <c r="AF85" s="13">
        <v>1</v>
      </c>
      <c r="AG85" s="13">
        <v>1</v>
      </c>
      <c r="AH85" s="13">
        <v>1</v>
      </c>
      <c r="AI85" s="13">
        <v>1</v>
      </c>
      <c r="AJ85" s="13">
        <v>1</v>
      </c>
      <c r="AK85" s="13">
        <v>1</v>
      </c>
      <c r="AL85" s="13">
        <v>3</v>
      </c>
      <c r="AM85" s="13">
        <v>1</v>
      </c>
      <c r="AN85" s="13">
        <v>3</v>
      </c>
      <c r="AO85" s="13">
        <v>1</v>
      </c>
      <c r="AP85" s="13">
        <v>3</v>
      </c>
      <c r="AQ85" s="13">
        <v>1</v>
      </c>
      <c r="AR85" s="13">
        <v>1</v>
      </c>
      <c r="AS85" s="13">
        <v>1</v>
      </c>
      <c r="AT85" s="13">
        <v>1</v>
      </c>
      <c r="AU85" s="13">
        <v>1</v>
      </c>
      <c r="AV85" s="13">
        <v>3</v>
      </c>
      <c r="AW85" s="13">
        <v>1</v>
      </c>
      <c r="AX85" s="13">
        <v>1</v>
      </c>
    </row>
    <row r="86" spans="1:50" ht="14.25" hidden="1" customHeight="1" x14ac:dyDescent="0.3">
      <c r="A86" s="8">
        <v>85</v>
      </c>
      <c r="B86" s="3" t="s">
        <v>2580</v>
      </c>
      <c r="C86" s="3" t="s">
        <v>2580</v>
      </c>
      <c r="D86" s="3" t="s">
        <v>1750</v>
      </c>
      <c r="E86" s="3" t="s">
        <v>1750</v>
      </c>
      <c r="F86" s="3" t="s">
        <v>2579</v>
      </c>
      <c r="G86" s="3" t="s">
        <v>2579</v>
      </c>
      <c r="H86" s="3">
        <v>1</v>
      </c>
      <c r="I86" s="3" t="s">
        <v>1038</v>
      </c>
      <c r="J86" s="3" t="s">
        <v>1038</v>
      </c>
      <c r="K86" s="3" t="s">
        <v>1750</v>
      </c>
      <c r="L86" s="3">
        <v>-19.700092099999999</v>
      </c>
      <c r="M86" s="3">
        <v>-50.685699900000003</v>
      </c>
      <c r="N86" s="3" t="s">
        <v>2578</v>
      </c>
      <c r="O86" s="6" t="s">
        <v>2577</v>
      </c>
      <c r="P86" s="3" t="s">
        <v>360</v>
      </c>
      <c r="Q86" s="3" t="s">
        <v>2552</v>
      </c>
      <c r="R86" s="3" t="s">
        <v>344</v>
      </c>
      <c r="S86" s="3" t="s">
        <v>1038</v>
      </c>
      <c r="T86" s="3" t="s">
        <v>17</v>
      </c>
      <c r="U86" s="3" t="s">
        <v>1038</v>
      </c>
      <c r="V86" s="3" t="s">
        <v>1038</v>
      </c>
      <c r="W86" s="3" t="s">
        <v>2576</v>
      </c>
      <c r="X86" s="3" t="s">
        <v>725</v>
      </c>
      <c r="Y86" s="3" t="s">
        <v>726</v>
      </c>
      <c r="Z86" s="3" t="s">
        <v>40</v>
      </c>
      <c r="AA86" s="3" t="s">
        <v>124</v>
      </c>
      <c r="AB86" s="3" t="s">
        <v>129</v>
      </c>
      <c r="AC86" s="3" t="s">
        <v>133</v>
      </c>
      <c r="AD86" s="3" t="s">
        <v>110</v>
      </c>
      <c r="AE86" s="3" t="s">
        <v>360</v>
      </c>
      <c r="AF86" s="13">
        <v>1</v>
      </c>
      <c r="AG86" s="13">
        <v>1</v>
      </c>
      <c r="AH86" s="13">
        <v>3</v>
      </c>
      <c r="AI86" s="13">
        <v>1</v>
      </c>
      <c r="AJ86" s="13">
        <v>1</v>
      </c>
      <c r="AK86" s="13">
        <v>1</v>
      </c>
      <c r="AL86" s="13">
        <v>1</v>
      </c>
      <c r="AM86" s="13">
        <v>1</v>
      </c>
      <c r="AN86" s="13">
        <v>1</v>
      </c>
      <c r="AO86" s="13">
        <v>1</v>
      </c>
      <c r="AP86" s="13">
        <v>1</v>
      </c>
      <c r="AQ86" s="13">
        <v>1</v>
      </c>
      <c r="AR86" s="13">
        <v>1</v>
      </c>
      <c r="AS86" s="13">
        <v>1</v>
      </c>
      <c r="AT86" s="13">
        <v>1</v>
      </c>
      <c r="AU86" s="13">
        <v>1</v>
      </c>
      <c r="AV86" s="13">
        <v>1</v>
      </c>
      <c r="AW86" s="13">
        <v>1</v>
      </c>
      <c r="AX86" s="13">
        <v>1</v>
      </c>
    </row>
    <row r="87" spans="1:50" ht="14.25" hidden="1" customHeight="1" x14ac:dyDescent="0.3">
      <c r="A87" s="8">
        <v>86</v>
      </c>
      <c r="B87" s="3" t="s">
        <v>2575</v>
      </c>
      <c r="C87" s="3" t="s">
        <v>2574</v>
      </c>
      <c r="D87" s="3" t="s">
        <v>2540</v>
      </c>
      <c r="E87" s="3" t="s">
        <v>1750</v>
      </c>
      <c r="F87" s="3" t="s">
        <v>2573</v>
      </c>
      <c r="G87" s="3" t="s">
        <v>2538</v>
      </c>
      <c r="H87" s="3">
        <v>3</v>
      </c>
      <c r="I87" s="3" t="s">
        <v>1038</v>
      </c>
      <c r="J87" s="3" t="s">
        <v>1038</v>
      </c>
      <c r="K87" s="3" t="s">
        <v>1750</v>
      </c>
      <c r="L87" s="3">
        <v>-19.5540577169253</v>
      </c>
      <c r="M87" s="3">
        <v>-50.576622180723902</v>
      </c>
      <c r="N87" s="3" t="s">
        <v>2572</v>
      </c>
      <c r="O87" s="6" t="s">
        <v>851</v>
      </c>
      <c r="P87" s="3" t="s">
        <v>360</v>
      </c>
      <c r="Q87" s="3" t="s">
        <v>2552</v>
      </c>
      <c r="R87" s="3" t="s">
        <v>850</v>
      </c>
      <c r="S87" s="3" t="s">
        <v>1038</v>
      </c>
      <c r="T87" s="3" t="s">
        <v>17</v>
      </c>
      <c r="U87" s="3" t="s">
        <v>1038</v>
      </c>
      <c r="V87" s="3" t="s">
        <v>1038</v>
      </c>
      <c r="W87" s="3" t="s">
        <v>2571</v>
      </c>
      <c r="X87" s="3" t="s">
        <v>852</v>
      </c>
      <c r="Y87" s="3" t="s">
        <v>13</v>
      </c>
      <c r="Z87" s="3" t="s">
        <v>9</v>
      </c>
      <c r="AA87" s="3" t="s">
        <v>107</v>
      </c>
      <c r="AB87" s="3" t="s">
        <v>125</v>
      </c>
      <c r="AC87" s="3" t="s">
        <v>114</v>
      </c>
      <c r="AD87" s="3" t="s">
        <v>115</v>
      </c>
      <c r="AE87" s="3" t="s">
        <v>111</v>
      </c>
      <c r="AF87" s="13">
        <v>1</v>
      </c>
      <c r="AG87" s="13">
        <v>1</v>
      </c>
      <c r="AH87" s="13">
        <v>3</v>
      </c>
      <c r="AI87" s="13">
        <v>3</v>
      </c>
      <c r="AJ87" s="13">
        <v>1</v>
      </c>
      <c r="AK87" s="13">
        <v>1</v>
      </c>
      <c r="AL87" s="13">
        <v>3</v>
      </c>
      <c r="AM87" s="13">
        <v>2</v>
      </c>
      <c r="AN87" s="13">
        <v>3</v>
      </c>
      <c r="AO87" s="13">
        <v>2</v>
      </c>
      <c r="AP87" s="13">
        <v>3</v>
      </c>
      <c r="AQ87" s="13">
        <v>1</v>
      </c>
      <c r="AR87" s="13">
        <v>1</v>
      </c>
      <c r="AS87" s="13">
        <v>1</v>
      </c>
      <c r="AT87" s="13">
        <v>1</v>
      </c>
      <c r="AU87" s="13">
        <v>3</v>
      </c>
      <c r="AV87" s="13">
        <v>1</v>
      </c>
      <c r="AW87" s="13">
        <v>1</v>
      </c>
      <c r="AX87" s="13">
        <v>3</v>
      </c>
    </row>
    <row r="88" spans="1:50" ht="14.25" hidden="1" customHeight="1" x14ac:dyDescent="0.3">
      <c r="A88" s="8">
        <v>87</v>
      </c>
      <c r="B88" s="3" t="s">
        <v>2570</v>
      </c>
      <c r="C88" s="3" t="s">
        <v>2569</v>
      </c>
      <c r="D88" s="3" t="s">
        <v>1750</v>
      </c>
      <c r="E88" s="3" t="s">
        <v>1750</v>
      </c>
      <c r="F88" s="3" t="s">
        <v>2568</v>
      </c>
      <c r="G88" s="3" t="s">
        <v>2567</v>
      </c>
      <c r="H88" s="3">
        <v>3</v>
      </c>
      <c r="I88" s="3" t="s">
        <v>1038</v>
      </c>
      <c r="J88" s="3" t="s">
        <v>1038</v>
      </c>
      <c r="K88" s="3" t="s">
        <v>1750</v>
      </c>
      <c r="L88" s="3">
        <v>-19.554238600000001</v>
      </c>
      <c r="M88" s="3">
        <v>-50.576555599999999</v>
      </c>
      <c r="N88" s="3" t="s">
        <v>2566</v>
      </c>
      <c r="O88" s="6" t="s">
        <v>2565</v>
      </c>
      <c r="P88" s="3" t="s">
        <v>360</v>
      </c>
      <c r="Q88" s="3" t="s">
        <v>2552</v>
      </c>
      <c r="R88" s="3" t="s">
        <v>850</v>
      </c>
      <c r="S88" s="3" t="s">
        <v>1038</v>
      </c>
      <c r="T88" s="3" t="s">
        <v>17</v>
      </c>
      <c r="U88" s="3" t="s">
        <v>1038</v>
      </c>
      <c r="V88" s="3" t="s">
        <v>1038</v>
      </c>
      <c r="W88" s="3" t="s">
        <v>2564</v>
      </c>
      <c r="X88" s="3" t="s">
        <v>53</v>
      </c>
      <c r="Y88" s="3" t="s">
        <v>854</v>
      </c>
      <c r="Z88" s="3" t="s">
        <v>9</v>
      </c>
      <c r="AA88" s="3" t="s">
        <v>107</v>
      </c>
      <c r="AB88" s="3" t="s">
        <v>108</v>
      </c>
      <c r="AC88" s="3" t="s">
        <v>109</v>
      </c>
      <c r="AD88" s="3" t="s">
        <v>110</v>
      </c>
      <c r="AE88" s="3" t="s">
        <v>111</v>
      </c>
      <c r="AF88" s="13">
        <v>1</v>
      </c>
      <c r="AG88" s="13">
        <v>1</v>
      </c>
      <c r="AH88" s="13">
        <v>1</v>
      </c>
      <c r="AI88" s="13">
        <v>1</v>
      </c>
      <c r="AJ88" s="13">
        <v>1</v>
      </c>
      <c r="AK88" s="13">
        <v>1</v>
      </c>
      <c r="AL88" s="13">
        <v>1</v>
      </c>
      <c r="AM88" s="13">
        <v>1</v>
      </c>
      <c r="AN88" s="13">
        <v>1</v>
      </c>
      <c r="AO88" s="13">
        <v>1</v>
      </c>
      <c r="AP88" s="13">
        <v>1</v>
      </c>
      <c r="AQ88" s="13">
        <v>1</v>
      </c>
      <c r="AR88" s="13">
        <v>1</v>
      </c>
      <c r="AS88" s="13">
        <v>1</v>
      </c>
      <c r="AT88" s="13">
        <v>1</v>
      </c>
      <c r="AU88" s="13">
        <v>3</v>
      </c>
      <c r="AV88" s="13">
        <v>1</v>
      </c>
      <c r="AW88" s="13">
        <v>1</v>
      </c>
      <c r="AX88" s="13">
        <v>1</v>
      </c>
    </row>
    <row r="89" spans="1:50" ht="14.25" hidden="1" customHeight="1" x14ac:dyDescent="0.3">
      <c r="A89" s="8">
        <v>88</v>
      </c>
      <c r="B89" s="3" t="s">
        <v>2563</v>
      </c>
      <c r="C89" s="3" t="s">
        <v>2562</v>
      </c>
      <c r="D89" s="3" t="s">
        <v>1750</v>
      </c>
      <c r="E89" s="3" t="s">
        <v>1750</v>
      </c>
      <c r="F89" s="3" t="s">
        <v>2561</v>
      </c>
      <c r="G89" s="3" t="s">
        <v>2560</v>
      </c>
      <c r="H89" s="3">
        <v>2</v>
      </c>
      <c r="I89" s="3" t="s">
        <v>1038</v>
      </c>
      <c r="J89" s="3" t="s">
        <v>1038</v>
      </c>
      <c r="K89" s="3" t="s">
        <v>1750</v>
      </c>
      <c r="L89" s="3">
        <v>-19.5576247701689</v>
      </c>
      <c r="M89" s="3">
        <v>-50.575057888490001</v>
      </c>
      <c r="N89" s="3" t="s">
        <v>2559</v>
      </c>
      <c r="O89" s="6" t="s">
        <v>862</v>
      </c>
      <c r="P89" s="3" t="s">
        <v>360</v>
      </c>
      <c r="Q89" s="3" t="s">
        <v>2552</v>
      </c>
      <c r="R89" s="3" t="s">
        <v>850</v>
      </c>
      <c r="S89" s="3" t="s">
        <v>1038</v>
      </c>
      <c r="T89" s="3" t="s">
        <v>17</v>
      </c>
      <c r="U89" s="3" t="s">
        <v>1038</v>
      </c>
      <c r="V89" s="3" t="s">
        <v>1038</v>
      </c>
      <c r="W89" s="3" t="s">
        <v>2558</v>
      </c>
      <c r="X89" s="3" t="s">
        <v>863</v>
      </c>
      <c r="Y89" s="3" t="s">
        <v>447</v>
      </c>
      <c r="Z89" s="3" t="s">
        <v>343</v>
      </c>
      <c r="AA89" s="3" t="s">
        <v>124</v>
      </c>
      <c r="AB89" s="3" t="s">
        <v>108</v>
      </c>
      <c r="AC89" s="3" t="s">
        <v>133</v>
      </c>
      <c r="AD89" s="3" t="s">
        <v>115</v>
      </c>
      <c r="AE89" s="3" t="s">
        <v>360</v>
      </c>
      <c r="AF89" s="13">
        <v>3</v>
      </c>
      <c r="AG89" s="13">
        <v>3</v>
      </c>
      <c r="AH89" s="13">
        <v>3</v>
      </c>
      <c r="AI89" s="13">
        <v>3</v>
      </c>
      <c r="AJ89" s="13">
        <v>3</v>
      </c>
      <c r="AK89" s="13">
        <v>3</v>
      </c>
      <c r="AL89" s="13">
        <v>3</v>
      </c>
      <c r="AM89" s="13">
        <v>1</v>
      </c>
      <c r="AN89" s="13">
        <v>3</v>
      </c>
      <c r="AO89" s="13">
        <v>3</v>
      </c>
      <c r="AP89" s="13">
        <v>3</v>
      </c>
      <c r="AQ89" s="13">
        <v>1</v>
      </c>
      <c r="AR89" s="13">
        <v>1</v>
      </c>
      <c r="AS89" s="13">
        <v>1</v>
      </c>
      <c r="AT89" s="13">
        <v>3</v>
      </c>
      <c r="AU89" s="13">
        <v>3</v>
      </c>
      <c r="AV89" s="13">
        <v>1</v>
      </c>
      <c r="AW89" s="13">
        <v>3</v>
      </c>
      <c r="AX89" s="13">
        <v>3</v>
      </c>
    </row>
    <row r="90" spans="1:50" ht="14.25" hidden="1" customHeight="1" x14ac:dyDescent="0.3">
      <c r="A90" s="8">
        <v>89</v>
      </c>
      <c r="B90" s="3" t="s">
        <v>2557</v>
      </c>
      <c r="C90" s="3" t="s">
        <v>2556</v>
      </c>
      <c r="D90" s="3" t="s">
        <v>1750</v>
      </c>
      <c r="E90" s="3" t="s">
        <v>1750</v>
      </c>
      <c r="F90" s="3" t="s">
        <v>2555</v>
      </c>
      <c r="G90" s="3" t="s">
        <v>2554</v>
      </c>
      <c r="H90" s="3">
        <v>2</v>
      </c>
      <c r="I90" s="3" t="s">
        <v>1038</v>
      </c>
      <c r="J90" s="3" t="s">
        <v>1038</v>
      </c>
      <c r="K90" s="3" t="s">
        <v>1750</v>
      </c>
      <c r="L90" s="3">
        <v>-19.553274399999999</v>
      </c>
      <c r="M90" s="3">
        <v>-50.577330000000003</v>
      </c>
      <c r="N90" s="3" t="s">
        <v>2553</v>
      </c>
      <c r="O90" s="6" t="s">
        <v>864</v>
      </c>
      <c r="P90" s="3" t="s">
        <v>360</v>
      </c>
      <c r="Q90" s="3" t="s">
        <v>2552</v>
      </c>
      <c r="R90" s="3" t="s">
        <v>850</v>
      </c>
      <c r="S90" s="3" t="s">
        <v>1038</v>
      </c>
      <c r="T90" s="3" t="s">
        <v>17</v>
      </c>
      <c r="U90" s="3" t="s">
        <v>1038</v>
      </c>
      <c r="V90" s="3" t="s">
        <v>1038</v>
      </c>
      <c r="W90" s="3" t="s">
        <v>2551</v>
      </c>
      <c r="X90" s="3" t="s">
        <v>865</v>
      </c>
      <c r="Y90" s="3" t="s">
        <v>866</v>
      </c>
      <c r="Z90" s="3" t="s">
        <v>21</v>
      </c>
      <c r="AA90" s="3" t="s">
        <v>137</v>
      </c>
      <c r="AB90" s="3" t="s">
        <v>108</v>
      </c>
      <c r="AC90" s="3" t="s">
        <v>364</v>
      </c>
      <c r="AD90" s="3" t="s">
        <v>110</v>
      </c>
      <c r="AE90" s="3" t="s">
        <v>111</v>
      </c>
      <c r="AF90" s="13">
        <v>1</v>
      </c>
      <c r="AG90" s="13">
        <v>1</v>
      </c>
      <c r="AH90" s="13">
        <v>1</v>
      </c>
      <c r="AI90" s="13">
        <v>1</v>
      </c>
      <c r="AJ90" s="13">
        <v>3</v>
      </c>
      <c r="AK90" s="13">
        <v>3</v>
      </c>
      <c r="AL90" s="13">
        <v>3</v>
      </c>
      <c r="AM90" s="13">
        <v>3</v>
      </c>
      <c r="AN90" s="13">
        <v>3</v>
      </c>
      <c r="AO90" s="13">
        <v>1</v>
      </c>
      <c r="AP90" s="13">
        <v>1</v>
      </c>
      <c r="AQ90" s="13">
        <v>1</v>
      </c>
      <c r="AR90" s="13">
        <v>1</v>
      </c>
      <c r="AS90" s="13">
        <v>1</v>
      </c>
      <c r="AT90" s="13">
        <v>3</v>
      </c>
      <c r="AU90" s="13">
        <v>1</v>
      </c>
      <c r="AV90" s="13">
        <v>3</v>
      </c>
      <c r="AW90" s="13">
        <v>3</v>
      </c>
      <c r="AX90" s="13">
        <v>1</v>
      </c>
    </row>
    <row r="91" spans="1:50" ht="14.25" hidden="1" customHeight="1" x14ac:dyDescent="0.3">
      <c r="A91" s="8">
        <v>90</v>
      </c>
      <c r="B91" s="3" t="s">
        <v>2550</v>
      </c>
      <c r="C91" s="3" t="s">
        <v>2549</v>
      </c>
      <c r="D91" s="3" t="s">
        <v>2540</v>
      </c>
      <c r="E91" s="3" t="s">
        <v>1750</v>
      </c>
      <c r="F91" s="3" t="s">
        <v>2548</v>
      </c>
      <c r="G91" s="3" t="s">
        <v>2538</v>
      </c>
      <c r="H91" s="3">
        <v>3</v>
      </c>
      <c r="I91" s="3" t="s">
        <v>1038</v>
      </c>
      <c r="J91" s="3" t="s">
        <v>1038</v>
      </c>
      <c r="K91" s="3" t="s">
        <v>1750</v>
      </c>
      <c r="L91" s="3">
        <v>-19.770500948872598</v>
      </c>
      <c r="M91" s="3">
        <v>-47.950225835112199</v>
      </c>
      <c r="N91" s="3" t="s">
        <v>2547</v>
      </c>
      <c r="O91" s="6" t="s">
        <v>892</v>
      </c>
      <c r="P91" s="3" t="s">
        <v>360</v>
      </c>
      <c r="Q91" s="3" t="s">
        <v>2535</v>
      </c>
      <c r="R91" s="3" t="s">
        <v>891</v>
      </c>
      <c r="S91" s="3" t="s">
        <v>1038</v>
      </c>
      <c r="T91" s="3" t="s">
        <v>17</v>
      </c>
      <c r="U91" s="3" t="s">
        <v>1038</v>
      </c>
      <c r="V91" s="3" t="s">
        <v>1038</v>
      </c>
      <c r="W91" s="3" t="s">
        <v>2534</v>
      </c>
      <c r="X91" s="3" t="s">
        <v>893</v>
      </c>
      <c r="Y91" s="3" t="s">
        <v>13</v>
      </c>
      <c r="Z91" s="3" t="s">
        <v>40</v>
      </c>
      <c r="AA91" s="3" t="s">
        <v>107</v>
      </c>
      <c r="AB91" s="3" t="s">
        <v>125</v>
      </c>
      <c r="AC91" s="3" t="s">
        <v>133</v>
      </c>
      <c r="AD91" s="3" t="s">
        <v>115</v>
      </c>
      <c r="AE91" s="3" t="s">
        <v>111</v>
      </c>
      <c r="AF91" s="13">
        <v>3</v>
      </c>
      <c r="AG91" s="13">
        <v>3</v>
      </c>
      <c r="AH91" s="13">
        <v>3</v>
      </c>
      <c r="AI91" s="13">
        <v>1</v>
      </c>
      <c r="AJ91" s="13">
        <v>3</v>
      </c>
      <c r="AK91" s="13">
        <v>3</v>
      </c>
      <c r="AL91" s="13">
        <v>3</v>
      </c>
      <c r="AM91" s="13">
        <v>1</v>
      </c>
      <c r="AN91" s="13">
        <v>3</v>
      </c>
      <c r="AO91" s="13">
        <v>2</v>
      </c>
      <c r="AP91" s="13">
        <v>3</v>
      </c>
      <c r="AQ91" s="13">
        <v>1</v>
      </c>
      <c r="AR91" s="13">
        <v>1</v>
      </c>
      <c r="AS91" s="13">
        <v>1</v>
      </c>
      <c r="AT91" s="13">
        <v>3</v>
      </c>
      <c r="AU91" s="13">
        <v>3</v>
      </c>
      <c r="AV91" s="13">
        <v>1</v>
      </c>
      <c r="AW91" s="13">
        <v>1</v>
      </c>
      <c r="AX91" s="13">
        <v>3</v>
      </c>
    </row>
    <row r="92" spans="1:50" ht="14.25" hidden="1" customHeight="1" x14ac:dyDescent="0.3">
      <c r="A92" s="8">
        <v>91</v>
      </c>
      <c r="B92" s="3" t="s">
        <v>2546</v>
      </c>
      <c r="C92" s="3" t="s">
        <v>2545</v>
      </c>
      <c r="D92" s="3" t="s">
        <v>2540</v>
      </c>
      <c r="E92" s="3" t="s">
        <v>1750</v>
      </c>
      <c r="F92" s="3" t="s">
        <v>2544</v>
      </c>
      <c r="G92" s="3" t="s">
        <v>2538</v>
      </c>
      <c r="H92" s="3">
        <v>3</v>
      </c>
      <c r="I92" s="3" t="s">
        <v>1038</v>
      </c>
      <c r="J92" s="3" t="s">
        <v>1038</v>
      </c>
      <c r="K92" s="3" t="s">
        <v>1750</v>
      </c>
      <c r="L92" s="3">
        <v>-18.423327743092901</v>
      </c>
      <c r="M92" s="3">
        <v>-49.194216085643703</v>
      </c>
      <c r="N92" s="3" t="s">
        <v>2543</v>
      </c>
      <c r="O92" s="6" t="s">
        <v>896</v>
      </c>
      <c r="P92" s="3" t="s">
        <v>360</v>
      </c>
      <c r="Q92" s="3" t="s">
        <v>2535</v>
      </c>
      <c r="R92" s="3" t="s">
        <v>891</v>
      </c>
      <c r="S92" s="3" t="s">
        <v>1038</v>
      </c>
      <c r="T92" s="3" t="s">
        <v>17</v>
      </c>
      <c r="U92" s="3" t="s">
        <v>1038</v>
      </c>
      <c r="V92" s="3" t="s">
        <v>1038</v>
      </c>
      <c r="W92" s="3" t="s">
        <v>2534</v>
      </c>
      <c r="X92" s="3" t="s">
        <v>779</v>
      </c>
      <c r="Y92" s="3" t="s">
        <v>779</v>
      </c>
      <c r="Z92" s="3" t="s">
        <v>371</v>
      </c>
      <c r="AA92" s="3" t="s">
        <v>107</v>
      </c>
      <c r="AB92" s="3" t="s">
        <v>468</v>
      </c>
      <c r="AC92" s="3" t="s">
        <v>415</v>
      </c>
      <c r="AD92" s="3" t="s">
        <v>115</v>
      </c>
      <c r="AE92" s="3" t="s">
        <v>111</v>
      </c>
      <c r="AF92" s="13">
        <v>1</v>
      </c>
      <c r="AG92" s="13">
        <v>1</v>
      </c>
      <c r="AH92" s="13">
        <v>3</v>
      </c>
      <c r="AI92" s="13">
        <v>1</v>
      </c>
      <c r="AJ92" s="13">
        <v>2</v>
      </c>
      <c r="AK92" s="13">
        <v>2</v>
      </c>
      <c r="AL92" s="13">
        <v>3</v>
      </c>
      <c r="AM92" s="13">
        <v>2</v>
      </c>
      <c r="AN92" s="13">
        <v>3</v>
      </c>
      <c r="AO92" s="13">
        <v>3</v>
      </c>
      <c r="AP92" s="13">
        <v>3</v>
      </c>
      <c r="AQ92" s="13">
        <v>1</v>
      </c>
      <c r="AR92" s="13">
        <v>1</v>
      </c>
      <c r="AS92" s="13">
        <v>2</v>
      </c>
      <c r="AT92" s="13">
        <v>1</v>
      </c>
      <c r="AU92" s="13">
        <v>2</v>
      </c>
      <c r="AV92" s="13">
        <v>1</v>
      </c>
      <c r="AW92" s="13">
        <v>1</v>
      </c>
      <c r="AX92" s="13">
        <v>3</v>
      </c>
    </row>
    <row r="93" spans="1:50" ht="14.25" hidden="1" customHeight="1" x14ac:dyDescent="0.3">
      <c r="A93" s="8">
        <v>92</v>
      </c>
      <c r="B93" s="3" t="s">
        <v>2542</v>
      </c>
      <c r="C93" s="3" t="s">
        <v>2541</v>
      </c>
      <c r="D93" s="3" t="s">
        <v>2540</v>
      </c>
      <c r="E93" s="3" t="s">
        <v>1750</v>
      </c>
      <c r="F93" s="3" t="s">
        <v>2539</v>
      </c>
      <c r="G93" s="3" t="s">
        <v>2538</v>
      </c>
      <c r="H93" s="3">
        <v>4</v>
      </c>
      <c r="I93" s="3" t="s">
        <v>1038</v>
      </c>
      <c r="J93" s="3" t="s">
        <v>1038</v>
      </c>
      <c r="K93" s="3" t="s">
        <v>1750</v>
      </c>
      <c r="L93" s="3">
        <v>-18.419793052616001</v>
      </c>
      <c r="M93" s="3">
        <v>-49.2188867088866</v>
      </c>
      <c r="N93" s="3" t="s">
        <v>2537</v>
      </c>
      <c r="O93" s="6" t="s">
        <v>2536</v>
      </c>
      <c r="P93" s="3" t="s">
        <v>360</v>
      </c>
      <c r="Q93" s="3" t="s">
        <v>2535</v>
      </c>
      <c r="R93" s="3" t="s">
        <v>891</v>
      </c>
      <c r="S93" s="3" t="s">
        <v>1038</v>
      </c>
      <c r="T93" s="3" t="s">
        <v>17</v>
      </c>
      <c r="U93" s="3" t="s">
        <v>1038</v>
      </c>
      <c r="V93" s="3" t="s">
        <v>1038</v>
      </c>
      <c r="W93" s="3" t="s">
        <v>2534</v>
      </c>
      <c r="X93" s="3" t="s">
        <v>897</v>
      </c>
      <c r="Y93" s="3" t="s">
        <v>898</v>
      </c>
      <c r="Z93" s="3" t="s">
        <v>343</v>
      </c>
      <c r="AA93" s="3" t="s">
        <v>107</v>
      </c>
      <c r="AB93" s="3" t="s">
        <v>113</v>
      </c>
      <c r="AC93" s="3" t="s">
        <v>114</v>
      </c>
      <c r="AD93" s="3" t="s">
        <v>413</v>
      </c>
      <c r="AE93" s="3" t="s">
        <v>111</v>
      </c>
      <c r="AF93" s="13">
        <v>1</v>
      </c>
      <c r="AG93" s="13">
        <v>1</v>
      </c>
      <c r="AH93" s="13">
        <v>1</v>
      </c>
      <c r="AI93" s="13">
        <v>1</v>
      </c>
      <c r="AJ93" s="13">
        <v>2</v>
      </c>
      <c r="AK93" s="13">
        <v>1</v>
      </c>
      <c r="AL93" s="13">
        <v>1</v>
      </c>
      <c r="AM93" s="13">
        <v>3</v>
      </c>
      <c r="AN93" s="13">
        <v>1</v>
      </c>
      <c r="AO93" s="13">
        <v>2</v>
      </c>
      <c r="AP93" s="13">
        <v>1</v>
      </c>
      <c r="AQ93" s="13">
        <v>1</v>
      </c>
      <c r="AR93" s="13">
        <v>3</v>
      </c>
      <c r="AS93" s="13">
        <v>1</v>
      </c>
      <c r="AT93" s="13">
        <v>3</v>
      </c>
      <c r="AU93" s="13">
        <v>3</v>
      </c>
      <c r="AV93" s="13">
        <v>1</v>
      </c>
      <c r="AW93" s="13">
        <v>1</v>
      </c>
      <c r="AX93" s="13">
        <v>1</v>
      </c>
    </row>
    <row r="94" spans="1:50" ht="14.25" hidden="1" customHeight="1" x14ac:dyDescent="0.3">
      <c r="A94" s="8">
        <v>93</v>
      </c>
      <c r="B94" s="3" t="s">
        <v>2533</v>
      </c>
      <c r="C94" s="3" t="s">
        <v>2532</v>
      </c>
      <c r="D94" s="3" t="s">
        <v>1750</v>
      </c>
      <c r="E94" s="3" t="s">
        <v>1750</v>
      </c>
      <c r="F94" s="3" t="s">
        <v>2531</v>
      </c>
      <c r="G94" s="3" t="s">
        <v>2530</v>
      </c>
      <c r="H94" s="3">
        <v>2</v>
      </c>
      <c r="I94" s="3" t="s">
        <v>1038</v>
      </c>
      <c r="J94" s="3" t="s">
        <v>1038</v>
      </c>
      <c r="K94" s="3" t="s">
        <v>1750</v>
      </c>
      <c r="L94" s="3">
        <v>-23.760838721805499</v>
      </c>
      <c r="M94" s="3">
        <v>-53.311749891983403</v>
      </c>
      <c r="N94" s="3" t="s">
        <v>2529</v>
      </c>
      <c r="O94" s="6" t="s">
        <v>2528</v>
      </c>
      <c r="P94" s="3" t="s">
        <v>360</v>
      </c>
      <c r="Q94" s="3" t="s">
        <v>2469</v>
      </c>
      <c r="R94" s="3" t="s">
        <v>434</v>
      </c>
      <c r="S94" s="3" t="s">
        <v>2527</v>
      </c>
      <c r="T94" s="3" t="s">
        <v>22</v>
      </c>
      <c r="U94" s="3" t="s">
        <v>136</v>
      </c>
      <c r="V94" s="3" t="s">
        <v>1038</v>
      </c>
      <c r="W94" s="3" t="s">
        <v>22</v>
      </c>
      <c r="X94" s="3" t="s">
        <v>771</v>
      </c>
      <c r="Y94" s="3" t="s">
        <v>772</v>
      </c>
      <c r="Z94" s="3" t="s">
        <v>343</v>
      </c>
      <c r="AA94" s="3" t="s">
        <v>124</v>
      </c>
      <c r="AB94" s="3" t="s">
        <v>468</v>
      </c>
      <c r="AC94" s="3" t="s">
        <v>114</v>
      </c>
      <c r="AD94" s="3" t="s">
        <v>110</v>
      </c>
      <c r="AE94" s="3" t="s">
        <v>111</v>
      </c>
      <c r="AF94" s="13">
        <v>3</v>
      </c>
      <c r="AG94" s="13">
        <v>1</v>
      </c>
      <c r="AH94" s="13">
        <v>1</v>
      </c>
      <c r="AI94" s="13">
        <v>2</v>
      </c>
      <c r="AJ94" s="13">
        <v>1</v>
      </c>
      <c r="AK94" s="13">
        <v>1</v>
      </c>
      <c r="AL94" s="13">
        <v>1</v>
      </c>
      <c r="AM94" s="13">
        <v>2</v>
      </c>
      <c r="AN94" s="13">
        <v>1</v>
      </c>
      <c r="AO94" s="13">
        <v>1</v>
      </c>
      <c r="AP94" s="13">
        <v>3</v>
      </c>
      <c r="AQ94" s="13">
        <v>1</v>
      </c>
      <c r="AR94" s="13">
        <v>1</v>
      </c>
      <c r="AS94" s="13">
        <v>2</v>
      </c>
      <c r="AT94" s="13">
        <v>3</v>
      </c>
      <c r="AU94" s="13">
        <v>1</v>
      </c>
      <c r="AV94" s="13">
        <v>1</v>
      </c>
      <c r="AW94" s="13">
        <v>1</v>
      </c>
      <c r="AX94" s="13">
        <v>1</v>
      </c>
    </row>
    <row r="95" spans="1:50" ht="14.25" hidden="1" customHeight="1" x14ac:dyDescent="0.3">
      <c r="A95" s="8">
        <v>94</v>
      </c>
      <c r="B95" s="3" t="s">
        <v>466</v>
      </c>
      <c r="C95" s="3" t="s">
        <v>2526</v>
      </c>
      <c r="D95" s="3" t="s">
        <v>1750</v>
      </c>
      <c r="E95" s="3" t="s">
        <v>1750</v>
      </c>
      <c r="F95" s="3" t="s">
        <v>2513</v>
      </c>
      <c r="G95" s="3" t="s">
        <v>2513</v>
      </c>
      <c r="H95" s="3">
        <v>1</v>
      </c>
      <c r="I95" s="3" t="s">
        <v>1038</v>
      </c>
      <c r="J95" s="3" t="s">
        <v>1038</v>
      </c>
      <c r="K95" s="3" t="s">
        <v>1750</v>
      </c>
      <c r="L95" s="3">
        <v>-22.699837244269901</v>
      </c>
      <c r="M95" s="3">
        <v>-51.794086523368101</v>
      </c>
      <c r="N95" s="3" t="s">
        <v>2525</v>
      </c>
      <c r="O95" s="6" t="s">
        <v>467</v>
      </c>
      <c r="P95" s="3" t="s">
        <v>360</v>
      </c>
      <c r="Q95" s="3" t="s">
        <v>2469</v>
      </c>
      <c r="R95" s="3" t="s">
        <v>434</v>
      </c>
      <c r="S95" s="3" t="s">
        <v>2524</v>
      </c>
      <c r="T95" s="3" t="s">
        <v>22</v>
      </c>
      <c r="U95" s="3" t="s">
        <v>2523</v>
      </c>
      <c r="V95" s="3" t="s">
        <v>2523</v>
      </c>
      <c r="W95" s="3" t="s">
        <v>2522</v>
      </c>
      <c r="X95" s="3" t="s">
        <v>435</v>
      </c>
      <c r="Y95" s="3" t="s">
        <v>436</v>
      </c>
      <c r="Z95" s="3" t="s">
        <v>9</v>
      </c>
      <c r="AA95" s="3" t="s">
        <v>373</v>
      </c>
      <c r="AB95" s="3" t="s">
        <v>468</v>
      </c>
      <c r="AC95" s="3" t="s">
        <v>109</v>
      </c>
      <c r="AD95" s="3" t="s">
        <v>110</v>
      </c>
      <c r="AE95" s="3" t="s">
        <v>111</v>
      </c>
      <c r="AF95" s="13">
        <v>1</v>
      </c>
      <c r="AG95" s="13">
        <v>1</v>
      </c>
      <c r="AH95" s="13">
        <v>1</v>
      </c>
      <c r="AI95" s="13">
        <v>3</v>
      </c>
      <c r="AJ95" s="13">
        <v>1</v>
      </c>
      <c r="AK95" s="13">
        <v>3</v>
      </c>
      <c r="AL95" s="13">
        <v>3</v>
      </c>
      <c r="AM95" s="13">
        <v>3</v>
      </c>
      <c r="AN95" s="13">
        <v>3</v>
      </c>
      <c r="AO95" s="13">
        <v>2</v>
      </c>
      <c r="AP95" s="13">
        <v>3</v>
      </c>
      <c r="AQ95" s="13">
        <v>1</v>
      </c>
      <c r="AR95" s="13">
        <v>1</v>
      </c>
      <c r="AS95" s="13">
        <v>1</v>
      </c>
      <c r="AT95" s="13">
        <v>3</v>
      </c>
      <c r="AU95" s="13">
        <v>1</v>
      </c>
      <c r="AV95" s="13">
        <v>1</v>
      </c>
      <c r="AW95" s="13">
        <v>1</v>
      </c>
      <c r="AX95" s="13">
        <v>1</v>
      </c>
    </row>
    <row r="96" spans="1:50" ht="14.25" hidden="1" customHeight="1" x14ac:dyDescent="0.3">
      <c r="A96" s="8">
        <v>95</v>
      </c>
      <c r="B96" s="3" t="s">
        <v>2521</v>
      </c>
      <c r="C96" s="3" t="s">
        <v>2521</v>
      </c>
      <c r="D96" s="3" t="s">
        <v>2356</v>
      </c>
      <c r="E96" s="3" t="s">
        <v>1750</v>
      </c>
      <c r="F96" s="3" t="s">
        <v>2520</v>
      </c>
      <c r="G96" s="3" t="s">
        <v>2446</v>
      </c>
      <c r="H96" s="3">
        <v>2</v>
      </c>
      <c r="I96" s="3" t="s">
        <v>1038</v>
      </c>
      <c r="J96" s="3" t="s">
        <v>1038</v>
      </c>
      <c r="K96" s="3" t="s">
        <v>1750</v>
      </c>
      <c r="L96" s="3">
        <v>-22.697669699999999</v>
      </c>
      <c r="M96" s="3">
        <v>-51.792040100000001</v>
      </c>
      <c r="N96" s="3" t="s">
        <v>2519</v>
      </c>
      <c r="O96" s="6" t="s">
        <v>2518</v>
      </c>
      <c r="P96" s="3" t="s">
        <v>360</v>
      </c>
      <c r="Q96" s="3" t="s">
        <v>2469</v>
      </c>
      <c r="R96" s="3" t="s">
        <v>434</v>
      </c>
      <c r="S96" s="3" t="s">
        <v>1038</v>
      </c>
      <c r="T96" s="3" t="s">
        <v>22</v>
      </c>
      <c r="U96" s="3" t="s">
        <v>1038</v>
      </c>
      <c r="V96" s="3" t="s">
        <v>1038</v>
      </c>
      <c r="W96" s="3" t="s">
        <v>1038</v>
      </c>
      <c r="X96" s="3" t="s">
        <v>741</v>
      </c>
      <c r="Y96" s="3" t="s">
        <v>742</v>
      </c>
      <c r="Z96" s="3" t="s">
        <v>356</v>
      </c>
      <c r="AA96" s="3" t="s">
        <v>137</v>
      </c>
      <c r="AB96" s="3" t="s">
        <v>363</v>
      </c>
      <c r="AC96" s="3" t="s">
        <v>415</v>
      </c>
      <c r="AD96" s="3" t="s">
        <v>110</v>
      </c>
      <c r="AE96" s="3" t="s">
        <v>111</v>
      </c>
      <c r="AF96" s="13">
        <v>1</v>
      </c>
      <c r="AG96" s="13">
        <v>1</v>
      </c>
      <c r="AH96" s="13">
        <v>1</v>
      </c>
      <c r="AI96" s="13">
        <v>1</v>
      </c>
      <c r="AJ96" s="13">
        <v>1</v>
      </c>
      <c r="AK96" s="13">
        <v>3</v>
      </c>
      <c r="AL96" s="13">
        <v>3</v>
      </c>
      <c r="AM96" s="13">
        <v>3</v>
      </c>
      <c r="AN96" s="13">
        <v>1</v>
      </c>
      <c r="AO96" s="13">
        <v>2</v>
      </c>
      <c r="AP96" s="13">
        <v>1</v>
      </c>
      <c r="AQ96" s="13">
        <v>1</v>
      </c>
      <c r="AR96" s="13">
        <v>1</v>
      </c>
      <c r="AS96" s="13">
        <v>1</v>
      </c>
      <c r="AT96" s="13">
        <v>3</v>
      </c>
      <c r="AU96" s="13">
        <v>1</v>
      </c>
      <c r="AV96" s="13">
        <v>1</v>
      </c>
      <c r="AW96" s="13">
        <v>1</v>
      </c>
      <c r="AX96" s="13">
        <v>1</v>
      </c>
    </row>
    <row r="97" spans="1:50" ht="14.25" hidden="1" customHeight="1" x14ac:dyDescent="0.3">
      <c r="A97" s="8">
        <v>96</v>
      </c>
      <c r="B97" s="3" t="s">
        <v>2517</v>
      </c>
      <c r="C97" s="3" t="s">
        <v>2517</v>
      </c>
      <c r="D97" s="3" t="s">
        <v>1750</v>
      </c>
      <c r="E97" s="3" t="s">
        <v>1750</v>
      </c>
      <c r="F97" s="3" t="s">
        <v>2504</v>
      </c>
      <c r="G97" s="3" t="s">
        <v>2504</v>
      </c>
      <c r="H97" s="3">
        <v>1</v>
      </c>
      <c r="I97" s="3" t="s">
        <v>1038</v>
      </c>
      <c r="J97" s="3" t="s">
        <v>1038</v>
      </c>
      <c r="K97" s="3" t="s">
        <v>1750</v>
      </c>
      <c r="L97" s="3">
        <v>-22.6990941</v>
      </c>
      <c r="M97" s="3">
        <v>-51.788416400000003</v>
      </c>
      <c r="N97" s="3" t="s">
        <v>2480</v>
      </c>
      <c r="O97" s="6" t="s">
        <v>2516</v>
      </c>
      <c r="P97" s="3" t="s">
        <v>360</v>
      </c>
      <c r="Q97" s="3" t="s">
        <v>2469</v>
      </c>
      <c r="R97" s="3" t="s">
        <v>434</v>
      </c>
      <c r="S97" s="3" t="s">
        <v>1038</v>
      </c>
      <c r="T97" s="3" t="s">
        <v>22</v>
      </c>
      <c r="U97" s="3" t="s">
        <v>1038</v>
      </c>
      <c r="V97" s="3" t="s">
        <v>1038</v>
      </c>
      <c r="W97" s="3" t="s">
        <v>1038</v>
      </c>
      <c r="X97" s="3" t="s">
        <v>53</v>
      </c>
      <c r="Y97" s="3" t="s">
        <v>350</v>
      </c>
      <c r="Z97" s="3" t="s">
        <v>9</v>
      </c>
      <c r="AA97" s="3" t="s">
        <v>137</v>
      </c>
      <c r="AB97" s="3" t="s">
        <v>363</v>
      </c>
      <c r="AC97" s="3" t="s">
        <v>133</v>
      </c>
      <c r="AD97" s="3" t="s">
        <v>110</v>
      </c>
      <c r="AE97" s="3" t="s">
        <v>111</v>
      </c>
      <c r="AF97" s="13">
        <v>1</v>
      </c>
      <c r="AG97" s="13">
        <v>1</v>
      </c>
      <c r="AH97" s="13">
        <v>1</v>
      </c>
      <c r="AI97" s="13">
        <v>1</v>
      </c>
      <c r="AJ97" s="13">
        <v>1</v>
      </c>
      <c r="AK97" s="13">
        <v>1</v>
      </c>
      <c r="AL97" s="13">
        <v>3</v>
      </c>
      <c r="AM97" s="13">
        <v>3</v>
      </c>
      <c r="AN97" s="13">
        <v>1</v>
      </c>
      <c r="AO97" s="13">
        <v>1</v>
      </c>
      <c r="AP97" s="13">
        <v>3</v>
      </c>
      <c r="AQ97" s="13">
        <v>1</v>
      </c>
      <c r="AR97" s="13">
        <v>1</v>
      </c>
      <c r="AS97" s="13">
        <v>1</v>
      </c>
      <c r="AT97" s="13">
        <v>1</v>
      </c>
      <c r="AU97" s="13">
        <v>1</v>
      </c>
      <c r="AV97" s="13">
        <v>1</v>
      </c>
      <c r="AW97" s="13">
        <v>3</v>
      </c>
      <c r="AX97" s="13">
        <v>1</v>
      </c>
    </row>
    <row r="98" spans="1:50" ht="14.25" hidden="1" customHeight="1" x14ac:dyDescent="0.3">
      <c r="A98" s="8">
        <v>97</v>
      </c>
      <c r="B98" s="3" t="s">
        <v>2515</v>
      </c>
      <c r="C98" s="3" t="s">
        <v>2514</v>
      </c>
      <c r="D98" s="3" t="s">
        <v>1750</v>
      </c>
      <c r="E98" s="3" t="s">
        <v>1750</v>
      </c>
      <c r="F98" s="3" t="s">
        <v>2513</v>
      </c>
      <c r="G98" s="3" t="s">
        <v>2513</v>
      </c>
      <c r="H98" s="3">
        <v>1</v>
      </c>
      <c r="I98" s="3" t="s">
        <v>1038</v>
      </c>
      <c r="J98" s="3" t="s">
        <v>1038</v>
      </c>
      <c r="K98" s="3" t="s">
        <v>1750</v>
      </c>
      <c r="L98" s="3">
        <v>-22.699864376777398</v>
      </c>
      <c r="M98" s="3">
        <v>-51.794143910859503</v>
      </c>
      <c r="N98" s="3" t="s">
        <v>2512</v>
      </c>
      <c r="O98" s="6" t="s">
        <v>2511</v>
      </c>
      <c r="P98" s="3" t="s">
        <v>360</v>
      </c>
      <c r="Q98" s="3" t="s">
        <v>2469</v>
      </c>
      <c r="R98" s="3" t="s">
        <v>434</v>
      </c>
      <c r="S98" s="3" t="s">
        <v>1038</v>
      </c>
      <c r="T98" s="3" t="s">
        <v>22</v>
      </c>
      <c r="U98" s="3" t="s">
        <v>1038</v>
      </c>
      <c r="V98" s="3" t="s">
        <v>1038</v>
      </c>
      <c r="W98" s="3" t="s">
        <v>1038</v>
      </c>
      <c r="X98" s="3" t="s">
        <v>765</v>
      </c>
      <c r="Y98" s="3" t="s">
        <v>766</v>
      </c>
      <c r="Z98" s="3" t="s">
        <v>21</v>
      </c>
      <c r="AA98" s="3" t="s">
        <v>144</v>
      </c>
      <c r="AB98" s="3" t="s">
        <v>468</v>
      </c>
      <c r="AC98" s="3" t="s">
        <v>133</v>
      </c>
      <c r="AD98" s="3" t="s">
        <v>110</v>
      </c>
      <c r="AE98" s="3" t="s">
        <v>360</v>
      </c>
      <c r="AF98" s="13">
        <v>3</v>
      </c>
      <c r="AG98" s="13">
        <v>1</v>
      </c>
      <c r="AH98" s="13">
        <v>1</v>
      </c>
      <c r="AI98" s="13">
        <v>1</v>
      </c>
      <c r="AJ98" s="13">
        <v>1</v>
      </c>
      <c r="AK98" s="13">
        <v>1</v>
      </c>
      <c r="AL98" s="13">
        <v>3</v>
      </c>
      <c r="AM98" s="13">
        <v>3</v>
      </c>
      <c r="AN98" s="13">
        <v>1</v>
      </c>
      <c r="AO98" s="13">
        <v>1</v>
      </c>
      <c r="AP98" s="13">
        <v>3</v>
      </c>
      <c r="AQ98" s="13">
        <v>1</v>
      </c>
      <c r="AR98" s="13">
        <v>1</v>
      </c>
      <c r="AS98" s="13">
        <v>1</v>
      </c>
      <c r="AT98" s="13">
        <v>3</v>
      </c>
      <c r="AU98" s="13">
        <v>1</v>
      </c>
      <c r="AV98" s="13">
        <v>1</v>
      </c>
      <c r="AW98" s="13">
        <v>3</v>
      </c>
      <c r="AX98" s="13">
        <v>1</v>
      </c>
    </row>
    <row r="99" spans="1:50" ht="14.25" hidden="1" customHeight="1" x14ac:dyDescent="0.3">
      <c r="A99" s="8">
        <v>98</v>
      </c>
      <c r="B99" s="3" t="s">
        <v>2510</v>
      </c>
      <c r="C99" s="3" t="s">
        <v>2510</v>
      </c>
      <c r="D99" s="3" t="s">
        <v>2356</v>
      </c>
      <c r="E99" s="3" t="s">
        <v>1750</v>
      </c>
      <c r="F99" s="3" t="s">
        <v>2509</v>
      </c>
      <c r="G99" s="3" t="s">
        <v>2446</v>
      </c>
      <c r="H99" s="3">
        <v>2</v>
      </c>
      <c r="I99" s="3" t="s">
        <v>1038</v>
      </c>
      <c r="J99" s="3" t="s">
        <v>1038</v>
      </c>
      <c r="K99" s="3" t="s">
        <v>1750</v>
      </c>
      <c r="L99" s="3">
        <v>-22.6988181</v>
      </c>
      <c r="M99" s="3">
        <v>-51.795268200000002</v>
      </c>
      <c r="N99" s="3" t="s">
        <v>2508</v>
      </c>
      <c r="O99" s="6" t="s">
        <v>2507</v>
      </c>
      <c r="P99" s="3" t="s">
        <v>360</v>
      </c>
      <c r="Q99" s="3" t="s">
        <v>2469</v>
      </c>
      <c r="R99" s="3" t="s">
        <v>434</v>
      </c>
      <c r="S99" s="3" t="s">
        <v>1038</v>
      </c>
      <c r="T99" s="3" t="s">
        <v>22</v>
      </c>
      <c r="U99" s="3" t="s">
        <v>1038</v>
      </c>
      <c r="V99" s="3" t="s">
        <v>1038</v>
      </c>
      <c r="W99" s="3" t="s">
        <v>1038</v>
      </c>
      <c r="X99" s="3" t="s">
        <v>752</v>
      </c>
      <c r="Y99" s="3" t="s">
        <v>753</v>
      </c>
      <c r="Z99" s="3" t="s">
        <v>356</v>
      </c>
      <c r="AA99" s="3" t="s">
        <v>137</v>
      </c>
      <c r="AB99" s="3" t="s">
        <v>108</v>
      </c>
      <c r="AC99" s="3" t="s">
        <v>364</v>
      </c>
      <c r="AD99" s="3" t="s">
        <v>110</v>
      </c>
      <c r="AE99" s="3" t="s">
        <v>111</v>
      </c>
      <c r="AF99" s="13">
        <v>1</v>
      </c>
      <c r="AG99" s="13">
        <v>1</v>
      </c>
      <c r="AH99" s="13">
        <v>1</v>
      </c>
      <c r="AI99" s="13">
        <v>1</v>
      </c>
      <c r="AJ99" s="13">
        <v>1</v>
      </c>
      <c r="AK99" s="13">
        <v>1</v>
      </c>
      <c r="AL99" s="13">
        <v>3</v>
      </c>
      <c r="AM99" s="13">
        <v>3</v>
      </c>
      <c r="AN99" s="13">
        <v>1</v>
      </c>
      <c r="AO99" s="13">
        <v>2</v>
      </c>
      <c r="AP99" s="13">
        <v>1</v>
      </c>
      <c r="AQ99" s="13">
        <v>1</v>
      </c>
      <c r="AR99" s="13">
        <v>1</v>
      </c>
      <c r="AS99" s="13">
        <v>1</v>
      </c>
      <c r="AT99" s="13">
        <v>3</v>
      </c>
      <c r="AU99" s="13">
        <v>1</v>
      </c>
      <c r="AV99" s="13">
        <v>1</v>
      </c>
      <c r="AW99" s="13">
        <v>1</v>
      </c>
      <c r="AX99" s="13">
        <v>1</v>
      </c>
    </row>
    <row r="100" spans="1:50" ht="14.25" hidden="1" customHeight="1" x14ac:dyDescent="0.3">
      <c r="A100" s="8">
        <v>99</v>
      </c>
      <c r="B100" s="3" t="s">
        <v>2506</v>
      </c>
      <c r="C100" s="3" t="s">
        <v>2505</v>
      </c>
      <c r="D100" s="3" t="s">
        <v>1750</v>
      </c>
      <c r="E100" s="3" t="s">
        <v>1750</v>
      </c>
      <c r="F100" s="3" t="s">
        <v>2504</v>
      </c>
      <c r="G100" s="3" t="s">
        <v>2504</v>
      </c>
      <c r="H100" s="3">
        <v>1</v>
      </c>
      <c r="I100" s="3" t="s">
        <v>1038</v>
      </c>
      <c r="J100" s="3" t="s">
        <v>1038</v>
      </c>
      <c r="K100" s="3" t="s">
        <v>1750</v>
      </c>
      <c r="L100" s="3">
        <v>-22.6990941</v>
      </c>
      <c r="M100" s="3">
        <v>-51.788416400000003</v>
      </c>
      <c r="N100" s="3" t="s">
        <v>2480</v>
      </c>
      <c r="O100" s="6" t="s">
        <v>2503</v>
      </c>
      <c r="P100" s="3" t="s">
        <v>360</v>
      </c>
      <c r="Q100" s="3" t="s">
        <v>2469</v>
      </c>
      <c r="R100" s="3" t="s">
        <v>434</v>
      </c>
      <c r="S100" s="3" t="s">
        <v>1038</v>
      </c>
      <c r="T100" s="3" t="s">
        <v>22</v>
      </c>
      <c r="U100" s="3" t="s">
        <v>1038</v>
      </c>
      <c r="V100" s="3" t="s">
        <v>1038</v>
      </c>
      <c r="W100" s="3" t="s">
        <v>1038</v>
      </c>
      <c r="X100" s="3" t="s">
        <v>764</v>
      </c>
      <c r="Y100" s="3" t="s">
        <v>340</v>
      </c>
      <c r="Z100" s="3" t="s">
        <v>343</v>
      </c>
      <c r="AA100" s="3" t="s">
        <v>144</v>
      </c>
      <c r="AB100" s="3" t="s">
        <v>108</v>
      </c>
      <c r="AC100" s="3" t="s">
        <v>126</v>
      </c>
      <c r="AD100" s="3" t="s">
        <v>110</v>
      </c>
      <c r="AE100" s="3" t="s">
        <v>111</v>
      </c>
      <c r="AF100" s="13">
        <v>1</v>
      </c>
      <c r="AG100" s="13">
        <v>1</v>
      </c>
      <c r="AH100" s="13">
        <v>1</v>
      </c>
      <c r="AI100" s="13">
        <v>3</v>
      </c>
      <c r="AJ100" s="13">
        <v>1</v>
      </c>
      <c r="AK100" s="13">
        <v>1</v>
      </c>
      <c r="AL100" s="13">
        <v>3</v>
      </c>
      <c r="AM100" s="13">
        <v>1</v>
      </c>
      <c r="AN100" s="13">
        <v>1</v>
      </c>
      <c r="AO100" s="13">
        <v>1</v>
      </c>
      <c r="AP100" s="13">
        <v>3</v>
      </c>
      <c r="AQ100" s="13">
        <v>1</v>
      </c>
      <c r="AR100" s="13">
        <v>1</v>
      </c>
      <c r="AS100" s="13">
        <v>1</v>
      </c>
      <c r="AT100" s="13">
        <v>3</v>
      </c>
      <c r="AU100" s="13">
        <v>1</v>
      </c>
      <c r="AV100" s="13">
        <v>1</v>
      </c>
      <c r="AW100" s="13">
        <v>1</v>
      </c>
      <c r="AX100" s="13">
        <v>1</v>
      </c>
    </row>
    <row r="101" spans="1:50" ht="14.25" hidden="1" customHeight="1" x14ac:dyDescent="0.3">
      <c r="A101" s="8">
        <v>100</v>
      </c>
      <c r="B101" s="3" t="s">
        <v>2502</v>
      </c>
      <c r="C101" s="3" t="s">
        <v>2502</v>
      </c>
      <c r="D101" s="3" t="s">
        <v>1750</v>
      </c>
      <c r="E101" s="3" t="s">
        <v>1750</v>
      </c>
      <c r="F101" s="3" t="s">
        <v>2501</v>
      </c>
      <c r="G101" s="3" t="s">
        <v>2501</v>
      </c>
      <c r="H101" s="3">
        <v>1</v>
      </c>
      <c r="I101" s="3" t="s">
        <v>1038</v>
      </c>
      <c r="J101" s="3" t="s">
        <v>1038</v>
      </c>
      <c r="K101" s="3" t="s">
        <v>1750</v>
      </c>
      <c r="L101" s="3">
        <v>-22.6997708</v>
      </c>
      <c r="M101" s="3">
        <v>-51.794286100000001</v>
      </c>
      <c r="N101" s="3" t="s">
        <v>2500</v>
      </c>
      <c r="O101" s="6" t="s">
        <v>2499</v>
      </c>
      <c r="P101" s="3" t="s">
        <v>360</v>
      </c>
      <c r="Q101" s="3" t="s">
        <v>2469</v>
      </c>
      <c r="R101" s="3" t="s">
        <v>434</v>
      </c>
      <c r="S101" s="3" t="s">
        <v>2498</v>
      </c>
      <c r="T101" s="3" t="s">
        <v>22</v>
      </c>
      <c r="U101" s="3" t="s">
        <v>434</v>
      </c>
      <c r="V101" s="3" t="s">
        <v>1038</v>
      </c>
      <c r="W101" s="3" t="s">
        <v>2344</v>
      </c>
      <c r="X101" s="3" t="s">
        <v>739</v>
      </c>
      <c r="Y101" s="3" t="s">
        <v>740</v>
      </c>
      <c r="Z101" s="3" t="s">
        <v>21</v>
      </c>
      <c r="AA101" s="3" t="s">
        <v>124</v>
      </c>
      <c r="AB101" s="3" t="s">
        <v>129</v>
      </c>
      <c r="AC101" s="3" t="s">
        <v>114</v>
      </c>
      <c r="AD101" s="3" t="s">
        <v>413</v>
      </c>
      <c r="AE101" s="3" t="s">
        <v>111</v>
      </c>
      <c r="AF101" s="13">
        <v>2</v>
      </c>
      <c r="AG101" s="13">
        <v>1</v>
      </c>
      <c r="AH101" s="13">
        <v>1</v>
      </c>
      <c r="AI101" s="13">
        <v>3</v>
      </c>
      <c r="AJ101" s="13">
        <v>2</v>
      </c>
      <c r="AK101" s="13">
        <v>2</v>
      </c>
      <c r="AL101" s="13">
        <v>3</v>
      </c>
      <c r="AM101" s="13">
        <v>1</v>
      </c>
      <c r="AN101" s="13">
        <v>2</v>
      </c>
      <c r="AO101" s="13">
        <v>2</v>
      </c>
      <c r="AP101" s="13">
        <v>1</v>
      </c>
      <c r="AQ101" s="13">
        <v>1</v>
      </c>
      <c r="AR101" s="13">
        <v>1</v>
      </c>
      <c r="AS101" s="13">
        <v>1</v>
      </c>
      <c r="AT101" s="13">
        <v>3</v>
      </c>
      <c r="AU101" s="13">
        <v>2</v>
      </c>
      <c r="AV101" s="13">
        <v>1</v>
      </c>
      <c r="AW101" s="13">
        <v>1</v>
      </c>
      <c r="AX101" s="13">
        <v>1</v>
      </c>
    </row>
    <row r="102" spans="1:50" ht="14.25" hidden="1" customHeight="1" x14ac:dyDescent="0.3">
      <c r="A102" s="8">
        <v>101</v>
      </c>
      <c r="B102" s="3" t="s">
        <v>2497</v>
      </c>
      <c r="C102" s="3" t="s">
        <v>2497</v>
      </c>
      <c r="D102" s="3" t="s">
        <v>2356</v>
      </c>
      <c r="E102" s="3" t="s">
        <v>1750</v>
      </c>
      <c r="F102" s="3" t="s">
        <v>2496</v>
      </c>
      <c r="G102" s="3" t="s">
        <v>2446</v>
      </c>
      <c r="H102" s="3">
        <v>2</v>
      </c>
      <c r="I102" s="3" t="s">
        <v>1038</v>
      </c>
      <c r="J102" s="3" t="s">
        <v>1038</v>
      </c>
      <c r="K102" s="3" t="s">
        <v>1750</v>
      </c>
      <c r="L102" s="3">
        <v>-22.697151699999999</v>
      </c>
      <c r="M102" s="3">
        <v>-51.789071100000001</v>
      </c>
      <c r="N102" s="3" t="s">
        <v>2495</v>
      </c>
      <c r="O102" s="6" t="s">
        <v>2494</v>
      </c>
      <c r="P102" s="3" t="s">
        <v>360</v>
      </c>
      <c r="Q102" s="3" t="s">
        <v>2469</v>
      </c>
      <c r="R102" s="3" t="s">
        <v>434</v>
      </c>
      <c r="S102" s="3" t="s">
        <v>2493</v>
      </c>
      <c r="T102" s="3" t="s">
        <v>22</v>
      </c>
      <c r="U102" s="3" t="s">
        <v>434</v>
      </c>
      <c r="V102" s="3" t="s">
        <v>1038</v>
      </c>
      <c r="W102" s="3" t="s">
        <v>2344</v>
      </c>
      <c r="X102" s="3" t="s">
        <v>759</v>
      </c>
      <c r="Y102" s="3" t="s">
        <v>581</v>
      </c>
      <c r="Z102" s="3" t="s">
        <v>343</v>
      </c>
      <c r="AA102" s="3" t="s">
        <v>373</v>
      </c>
      <c r="AB102" s="3" t="s">
        <v>468</v>
      </c>
      <c r="AC102" s="3" t="s">
        <v>364</v>
      </c>
      <c r="AD102" s="3" t="s">
        <v>110</v>
      </c>
      <c r="AE102" s="3" t="s">
        <v>111</v>
      </c>
      <c r="AF102" s="13">
        <v>1</v>
      </c>
      <c r="AG102" s="13">
        <v>1</v>
      </c>
      <c r="AH102" s="13">
        <v>1</v>
      </c>
      <c r="AI102" s="13">
        <v>1</v>
      </c>
      <c r="AJ102" s="13">
        <v>1</v>
      </c>
      <c r="AK102" s="13">
        <v>3</v>
      </c>
      <c r="AL102" s="13">
        <v>3</v>
      </c>
      <c r="AM102" s="13">
        <v>3</v>
      </c>
      <c r="AN102" s="13">
        <v>1</v>
      </c>
      <c r="AO102" s="13">
        <v>2</v>
      </c>
      <c r="AP102" s="13">
        <v>1</v>
      </c>
      <c r="AQ102" s="13">
        <v>1</v>
      </c>
      <c r="AR102" s="13">
        <v>1</v>
      </c>
      <c r="AS102" s="13">
        <v>1</v>
      </c>
      <c r="AT102" s="13">
        <v>3</v>
      </c>
      <c r="AU102" s="13">
        <v>1</v>
      </c>
      <c r="AV102" s="13">
        <v>1</v>
      </c>
      <c r="AW102" s="13">
        <v>1</v>
      </c>
      <c r="AX102" s="13">
        <v>1</v>
      </c>
    </row>
    <row r="103" spans="1:50" ht="14.25" hidden="1" customHeight="1" x14ac:dyDescent="0.3">
      <c r="A103" s="8">
        <v>102</v>
      </c>
      <c r="B103" s="3" t="s">
        <v>2492</v>
      </c>
      <c r="C103" s="3" t="s">
        <v>2491</v>
      </c>
      <c r="D103" s="3" t="s">
        <v>1750</v>
      </c>
      <c r="E103" s="3" t="s">
        <v>1750</v>
      </c>
      <c r="F103" s="3" t="s">
        <v>2490</v>
      </c>
      <c r="G103" s="3" t="s">
        <v>2490</v>
      </c>
      <c r="H103" s="3">
        <v>1</v>
      </c>
      <c r="I103" s="3" t="s">
        <v>1038</v>
      </c>
      <c r="J103" s="3" t="s">
        <v>1038</v>
      </c>
      <c r="K103" s="3" t="s">
        <v>1750</v>
      </c>
      <c r="L103" s="3">
        <v>-22.6990941</v>
      </c>
      <c r="M103" s="3">
        <v>-51.788416400000003</v>
      </c>
      <c r="N103" s="3" t="s">
        <v>2480</v>
      </c>
      <c r="O103" s="6" t="s">
        <v>2489</v>
      </c>
      <c r="P103" s="3" t="s">
        <v>360</v>
      </c>
      <c r="Q103" s="3" t="s">
        <v>2469</v>
      </c>
      <c r="R103" s="3" t="s">
        <v>434</v>
      </c>
      <c r="S103" s="3" t="s">
        <v>1038</v>
      </c>
      <c r="T103" s="3" t="s">
        <v>22</v>
      </c>
      <c r="U103" s="3" t="s">
        <v>1038</v>
      </c>
      <c r="V103" s="3" t="s">
        <v>1038</v>
      </c>
      <c r="W103" s="3" t="s">
        <v>1038</v>
      </c>
      <c r="X103" s="3" t="s">
        <v>762</v>
      </c>
      <c r="Y103" s="3" t="s">
        <v>763</v>
      </c>
      <c r="Z103" s="3" t="s">
        <v>343</v>
      </c>
      <c r="AA103" s="3" t="s">
        <v>107</v>
      </c>
      <c r="AB103" s="3" t="s">
        <v>468</v>
      </c>
      <c r="AC103" s="3" t="s">
        <v>126</v>
      </c>
      <c r="AD103" s="3" t="s">
        <v>110</v>
      </c>
      <c r="AE103" s="3" t="s">
        <v>111</v>
      </c>
      <c r="AF103" s="13">
        <v>1</v>
      </c>
      <c r="AG103" s="13">
        <v>1</v>
      </c>
      <c r="AH103" s="13">
        <v>1</v>
      </c>
      <c r="AI103" s="13">
        <v>1</v>
      </c>
      <c r="AJ103" s="13">
        <v>3</v>
      </c>
      <c r="AK103" s="13">
        <v>1</v>
      </c>
      <c r="AL103" s="13">
        <v>1</v>
      </c>
      <c r="AM103" s="13">
        <v>1</v>
      </c>
      <c r="AN103" s="13">
        <v>1</v>
      </c>
      <c r="AO103" s="13">
        <v>1</v>
      </c>
      <c r="AP103" s="13">
        <v>1</v>
      </c>
      <c r="AQ103" s="13">
        <v>1</v>
      </c>
      <c r="AR103" s="13">
        <v>1</v>
      </c>
      <c r="AS103" s="13">
        <v>1</v>
      </c>
      <c r="AT103" s="13">
        <v>1</v>
      </c>
      <c r="AU103" s="13">
        <v>1</v>
      </c>
      <c r="AV103" s="13">
        <v>1</v>
      </c>
      <c r="AW103" s="13">
        <v>1</v>
      </c>
      <c r="AX103" s="13">
        <v>1</v>
      </c>
    </row>
    <row r="104" spans="1:50" ht="14.25" hidden="1" customHeight="1" x14ac:dyDescent="0.3">
      <c r="A104" s="8">
        <v>103</v>
      </c>
      <c r="B104" s="3" t="s">
        <v>2488</v>
      </c>
      <c r="C104" s="3" t="s">
        <v>2487</v>
      </c>
      <c r="D104" s="3" t="s">
        <v>1750</v>
      </c>
      <c r="E104" s="3" t="s">
        <v>1750</v>
      </c>
      <c r="F104" s="3" t="s">
        <v>2486</v>
      </c>
      <c r="G104" s="3" t="s">
        <v>2486</v>
      </c>
      <c r="H104" s="3">
        <v>1</v>
      </c>
      <c r="I104" s="3" t="s">
        <v>1038</v>
      </c>
      <c r="J104" s="3" t="s">
        <v>1038</v>
      </c>
      <c r="K104" s="3" t="s">
        <v>1750</v>
      </c>
      <c r="L104" s="3">
        <v>-22.6966389</v>
      </c>
      <c r="M104" s="3">
        <v>-51.7909364</v>
      </c>
      <c r="N104" s="3" t="s">
        <v>2485</v>
      </c>
      <c r="O104" s="6" t="s">
        <v>2484</v>
      </c>
      <c r="P104" s="3" t="s">
        <v>360</v>
      </c>
      <c r="Q104" s="3" t="s">
        <v>2469</v>
      </c>
      <c r="R104" s="3" t="s">
        <v>434</v>
      </c>
      <c r="S104" s="3" t="s">
        <v>1038</v>
      </c>
      <c r="T104" s="3" t="s">
        <v>22</v>
      </c>
      <c r="U104" s="3" t="s">
        <v>1038</v>
      </c>
      <c r="V104" s="3" t="s">
        <v>1038</v>
      </c>
      <c r="W104" s="3" t="s">
        <v>1038</v>
      </c>
      <c r="X104" s="3" t="s">
        <v>773</v>
      </c>
      <c r="Y104" s="3" t="s">
        <v>774</v>
      </c>
      <c r="Z104" s="3" t="s">
        <v>371</v>
      </c>
      <c r="AA104" s="3" t="s">
        <v>124</v>
      </c>
      <c r="AB104" s="3" t="s">
        <v>113</v>
      </c>
      <c r="AC104" s="3" t="s">
        <v>114</v>
      </c>
      <c r="AD104" s="3" t="s">
        <v>110</v>
      </c>
      <c r="AE104" s="3" t="s">
        <v>111</v>
      </c>
      <c r="AF104" s="13">
        <v>1</v>
      </c>
      <c r="AG104" s="13">
        <v>1</v>
      </c>
      <c r="AH104" s="13">
        <v>3</v>
      </c>
      <c r="AI104" s="13">
        <v>1</v>
      </c>
      <c r="AJ104" s="13">
        <v>1</v>
      </c>
      <c r="AK104" s="13">
        <v>1</v>
      </c>
      <c r="AL104" s="13">
        <v>1</v>
      </c>
      <c r="AM104" s="13">
        <v>3</v>
      </c>
      <c r="AN104" s="13">
        <v>1</v>
      </c>
      <c r="AO104" s="13">
        <v>1</v>
      </c>
      <c r="AP104" s="13">
        <v>1</v>
      </c>
      <c r="AQ104" s="13">
        <v>1</v>
      </c>
      <c r="AR104" s="13">
        <v>1</v>
      </c>
      <c r="AS104" s="13">
        <v>1</v>
      </c>
      <c r="AT104" s="13">
        <v>1</v>
      </c>
      <c r="AU104" s="13">
        <v>1</v>
      </c>
      <c r="AV104" s="13">
        <v>1</v>
      </c>
      <c r="AW104" s="13">
        <v>3</v>
      </c>
      <c r="AX104" s="13">
        <v>1</v>
      </c>
    </row>
    <row r="105" spans="1:50" ht="14.25" hidden="1" customHeight="1" x14ac:dyDescent="0.3">
      <c r="A105" s="8">
        <v>104</v>
      </c>
      <c r="B105" s="3" t="s">
        <v>2483</v>
      </c>
      <c r="C105" s="3" t="s">
        <v>2482</v>
      </c>
      <c r="D105" s="3" t="s">
        <v>1750</v>
      </c>
      <c r="E105" s="3" t="s">
        <v>1750</v>
      </c>
      <c r="F105" s="3" t="s">
        <v>2481</v>
      </c>
      <c r="G105" s="3" t="s">
        <v>2481</v>
      </c>
      <c r="H105" s="3">
        <v>1</v>
      </c>
      <c r="I105" s="3" t="s">
        <v>1038</v>
      </c>
      <c r="J105" s="3" t="s">
        <v>1038</v>
      </c>
      <c r="K105" s="3" t="s">
        <v>1750</v>
      </c>
      <c r="L105" s="3">
        <v>-22.6990941</v>
      </c>
      <c r="M105" s="3">
        <v>-51.788416400000003</v>
      </c>
      <c r="N105" s="3" t="s">
        <v>2480</v>
      </c>
      <c r="O105" s="6" t="s">
        <v>2479</v>
      </c>
      <c r="P105" s="3" t="s">
        <v>360</v>
      </c>
      <c r="Q105" s="3" t="s">
        <v>2469</v>
      </c>
      <c r="R105" s="3" t="s">
        <v>434</v>
      </c>
      <c r="S105" s="3" t="s">
        <v>1038</v>
      </c>
      <c r="T105" s="3" t="s">
        <v>22</v>
      </c>
      <c r="U105" s="3" t="s">
        <v>1038</v>
      </c>
      <c r="V105" s="3" t="s">
        <v>1038</v>
      </c>
      <c r="W105" s="3" t="s">
        <v>1038</v>
      </c>
      <c r="X105" s="3" t="s">
        <v>749</v>
      </c>
      <c r="Y105" s="3" t="s">
        <v>711</v>
      </c>
      <c r="Z105" s="3" t="s">
        <v>9</v>
      </c>
      <c r="AA105" s="3" t="s">
        <v>144</v>
      </c>
      <c r="AB105" s="3" t="s">
        <v>113</v>
      </c>
      <c r="AC105" s="3" t="s">
        <v>114</v>
      </c>
      <c r="AD105" s="3" t="s">
        <v>110</v>
      </c>
      <c r="AE105" s="3" t="s">
        <v>111</v>
      </c>
      <c r="AF105" s="13">
        <v>3</v>
      </c>
      <c r="AG105" s="13">
        <v>1</v>
      </c>
      <c r="AH105" s="13">
        <v>1</v>
      </c>
      <c r="AI105" s="13">
        <v>1</v>
      </c>
      <c r="AJ105" s="13">
        <v>2</v>
      </c>
      <c r="AK105" s="13">
        <v>1</v>
      </c>
      <c r="AL105" s="13">
        <v>1</v>
      </c>
      <c r="AM105" s="13">
        <v>3</v>
      </c>
      <c r="AN105" s="13">
        <v>1</v>
      </c>
      <c r="AO105" s="13">
        <v>2</v>
      </c>
      <c r="AP105" s="13">
        <v>3</v>
      </c>
      <c r="AQ105" s="13">
        <v>1</v>
      </c>
      <c r="AR105" s="13">
        <v>1</v>
      </c>
      <c r="AS105" s="13">
        <v>1</v>
      </c>
      <c r="AT105" s="13">
        <v>3</v>
      </c>
      <c r="AU105" s="13">
        <v>2</v>
      </c>
      <c r="AV105" s="13">
        <v>1</v>
      </c>
      <c r="AW105" s="13">
        <v>2</v>
      </c>
      <c r="AX105" s="13">
        <v>1</v>
      </c>
    </row>
    <row r="106" spans="1:50" ht="14.25" hidden="1" customHeight="1" x14ac:dyDescent="0.3">
      <c r="A106" s="8">
        <v>105</v>
      </c>
      <c r="B106" s="3" t="s">
        <v>2478</v>
      </c>
      <c r="C106" s="3" t="s">
        <v>2477</v>
      </c>
      <c r="D106" s="3" t="s">
        <v>1750</v>
      </c>
      <c r="E106" s="3" t="s">
        <v>1750</v>
      </c>
      <c r="F106" s="3" t="s">
        <v>2476</v>
      </c>
      <c r="G106" s="3" t="s">
        <v>2476</v>
      </c>
      <c r="H106" s="3">
        <v>1</v>
      </c>
      <c r="I106" s="3" t="s">
        <v>1038</v>
      </c>
      <c r="J106" s="3" t="s">
        <v>1038</v>
      </c>
      <c r="K106" s="3" t="s">
        <v>1750</v>
      </c>
      <c r="L106" s="3">
        <v>-22.699563699999999</v>
      </c>
      <c r="M106" s="3">
        <v>-51.7943055</v>
      </c>
      <c r="N106" s="3" t="s">
        <v>2475</v>
      </c>
      <c r="O106" s="6" t="s">
        <v>2474</v>
      </c>
      <c r="P106" s="3" t="s">
        <v>360</v>
      </c>
      <c r="Q106" s="3" t="s">
        <v>2469</v>
      </c>
      <c r="R106" s="3" t="s">
        <v>434</v>
      </c>
      <c r="S106" s="3" t="s">
        <v>1038</v>
      </c>
      <c r="T106" s="3" t="s">
        <v>22</v>
      </c>
      <c r="U106" s="3" t="s">
        <v>1038</v>
      </c>
      <c r="V106" s="3" t="s">
        <v>1038</v>
      </c>
      <c r="W106" s="3" t="s">
        <v>1038</v>
      </c>
      <c r="X106" s="3" t="s">
        <v>750</v>
      </c>
      <c r="Y106" s="3" t="s">
        <v>751</v>
      </c>
      <c r="Z106" s="3" t="s">
        <v>21</v>
      </c>
      <c r="AA106" s="3" t="s">
        <v>124</v>
      </c>
      <c r="AB106" s="3" t="s">
        <v>113</v>
      </c>
      <c r="AC106" s="3" t="s">
        <v>114</v>
      </c>
      <c r="AD106" s="3" t="s">
        <v>110</v>
      </c>
      <c r="AE106" s="3" t="s">
        <v>111</v>
      </c>
      <c r="AF106" s="13">
        <v>1</v>
      </c>
      <c r="AG106" s="13">
        <v>1</v>
      </c>
      <c r="AH106" s="13">
        <v>3</v>
      </c>
      <c r="AI106" s="13">
        <v>3</v>
      </c>
      <c r="AJ106" s="13">
        <v>1</v>
      </c>
      <c r="AK106" s="13">
        <v>3</v>
      </c>
      <c r="AL106" s="13">
        <v>3</v>
      </c>
      <c r="AM106" s="13">
        <v>3</v>
      </c>
      <c r="AN106" s="13">
        <v>1</v>
      </c>
      <c r="AO106" s="13">
        <v>3</v>
      </c>
      <c r="AP106" s="13">
        <v>3</v>
      </c>
      <c r="AQ106" s="13">
        <v>1</v>
      </c>
      <c r="AR106" s="13">
        <v>1</v>
      </c>
      <c r="AS106" s="13">
        <v>1</v>
      </c>
      <c r="AT106" s="13">
        <v>1</v>
      </c>
      <c r="AU106" s="13">
        <v>1</v>
      </c>
      <c r="AV106" s="13">
        <v>1</v>
      </c>
      <c r="AW106" s="13">
        <v>3</v>
      </c>
      <c r="AX106" s="13">
        <v>1</v>
      </c>
    </row>
    <row r="107" spans="1:50" ht="14.25" hidden="1" customHeight="1" x14ac:dyDescent="0.3">
      <c r="A107" s="8">
        <v>106</v>
      </c>
      <c r="B107" s="3" t="s">
        <v>2473</v>
      </c>
      <c r="C107" s="3" t="s">
        <v>2473</v>
      </c>
      <c r="D107" s="3" t="s">
        <v>2356</v>
      </c>
      <c r="E107" s="3" t="s">
        <v>1750</v>
      </c>
      <c r="F107" s="3" t="s">
        <v>2472</v>
      </c>
      <c r="G107" s="3" t="s">
        <v>2446</v>
      </c>
      <c r="H107" s="3">
        <v>2</v>
      </c>
      <c r="I107" s="3" t="s">
        <v>1038</v>
      </c>
      <c r="J107" s="3" t="s">
        <v>1038</v>
      </c>
      <c r="K107" s="3" t="s">
        <v>1750</v>
      </c>
      <c r="L107" s="3">
        <v>-22.696590499999999</v>
      </c>
      <c r="M107" s="3">
        <v>-51.791221800000002</v>
      </c>
      <c r="N107" s="3" t="s">
        <v>2471</v>
      </c>
      <c r="O107" s="6" t="s">
        <v>2470</v>
      </c>
      <c r="P107" s="3" t="s">
        <v>360</v>
      </c>
      <c r="Q107" s="3" t="s">
        <v>2469</v>
      </c>
      <c r="R107" s="3" t="s">
        <v>434</v>
      </c>
      <c r="S107" s="3" t="s">
        <v>1038</v>
      </c>
      <c r="T107" s="3" t="s">
        <v>22</v>
      </c>
      <c r="U107" s="3" t="s">
        <v>1038</v>
      </c>
      <c r="V107" s="3" t="s">
        <v>1038</v>
      </c>
      <c r="W107" s="3" t="s">
        <v>1038</v>
      </c>
      <c r="X107" s="3" t="s">
        <v>767</v>
      </c>
      <c r="Y107" s="3" t="s">
        <v>25</v>
      </c>
      <c r="Z107" s="3" t="s">
        <v>21</v>
      </c>
      <c r="AA107" s="3" t="s">
        <v>124</v>
      </c>
      <c r="AB107" s="3" t="s">
        <v>129</v>
      </c>
      <c r="AC107" s="3" t="s">
        <v>415</v>
      </c>
      <c r="AD107" s="3" t="s">
        <v>121</v>
      </c>
      <c r="AE107" s="3" t="s">
        <v>111</v>
      </c>
      <c r="AF107" s="13">
        <v>1</v>
      </c>
      <c r="AG107" s="13">
        <v>1</v>
      </c>
      <c r="AH107" s="13">
        <v>1</v>
      </c>
      <c r="AI107" s="13">
        <v>1</v>
      </c>
      <c r="AJ107" s="13">
        <v>3</v>
      </c>
      <c r="AK107" s="13">
        <v>1</v>
      </c>
      <c r="AL107" s="13">
        <v>3</v>
      </c>
      <c r="AM107" s="13">
        <v>3</v>
      </c>
      <c r="AN107" s="13">
        <v>1</v>
      </c>
      <c r="AO107" s="13">
        <v>2</v>
      </c>
      <c r="AP107" s="13">
        <v>3</v>
      </c>
      <c r="AQ107" s="13">
        <v>1</v>
      </c>
      <c r="AR107" s="13">
        <v>1</v>
      </c>
      <c r="AS107" s="13">
        <v>1</v>
      </c>
      <c r="AT107" s="13">
        <v>3</v>
      </c>
      <c r="AU107" s="13">
        <v>1</v>
      </c>
      <c r="AV107" s="13">
        <v>1</v>
      </c>
      <c r="AW107" s="13">
        <v>1</v>
      </c>
      <c r="AX107" s="13">
        <v>3</v>
      </c>
    </row>
    <row r="108" spans="1:50" ht="14.25" hidden="1" customHeight="1" x14ac:dyDescent="0.3">
      <c r="A108" s="8">
        <v>107</v>
      </c>
      <c r="B108" s="3" t="s">
        <v>2468</v>
      </c>
      <c r="C108" s="3" t="s">
        <v>2467</v>
      </c>
      <c r="D108" s="3" t="s">
        <v>1750</v>
      </c>
      <c r="E108" s="3" t="s">
        <v>1750</v>
      </c>
      <c r="F108" s="3" t="s">
        <v>2466</v>
      </c>
      <c r="G108" s="3" t="s">
        <v>2466</v>
      </c>
      <c r="H108" s="3">
        <v>1</v>
      </c>
      <c r="I108" s="3" t="s">
        <v>1038</v>
      </c>
      <c r="J108" s="3" t="s">
        <v>1038</v>
      </c>
      <c r="K108" s="3" t="s">
        <v>1750</v>
      </c>
      <c r="L108" s="3">
        <v>-22.766345399999999</v>
      </c>
      <c r="M108" s="3">
        <v>-52.984789200000002</v>
      </c>
      <c r="N108" s="3" t="s">
        <v>2465</v>
      </c>
      <c r="O108" s="6" t="s">
        <v>2464</v>
      </c>
      <c r="P108" s="3" t="s">
        <v>360</v>
      </c>
      <c r="Q108" s="3" t="s">
        <v>2441</v>
      </c>
      <c r="R108" s="3" t="s">
        <v>23</v>
      </c>
      <c r="S108" s="3" t="s">
        <v>1038</v>
      </c>
      <c r="T108" s="3" t="s">
        <v>22</v>
      </c>
      <c r="U108" s="3" t="s">
        <v>1038</v>
      </c>
      <c r="V108" s="3" t="s">
        <v>1038</v>
      </c>
      <c r="W108" s="3" t="s">
        <v>1038</v>
      </c>
      <c r="X108" s="3" t="s">
        <v>713</v>
      </c>
      <c r="Y108" s="3" t="s">
        <v>340</v>
      </c>
      <c r="Z108" s="3" t="s">
        <v>40</v>
      </c>
      <c r="AA108" s="3" t="s">
        <v>144</v>
      </c>
      <c r="AB108" s="3" t="s">
        <v>363</v>
      </c>
      <c r="AC108" s="3" t="s">
        <v>114</v>
      </c>
      <c r="AD108" s="3" t="s">
        <v>110</v>
      </c>
      <c r="AE108" s="3" t="s">
        <v>111</v>
      </c>
      <c r="AF108" s="13">
        <v>1</v>
      </c>
      <c r="AG108" s="13">
        <v>1</v>
      </c>
      <c r="AH108" s="13">
        <v>1</v>
      </c>
      <c r="AI108" s="13">
        <v>1</v>
      </c>
      <c r="AJ108" s="13">
        <v>1</v>
      </c>
      <c r="AK108" s="13">
        <v>1</v>
      </c>
      <c r="AL108" s="13">
        <v>1</v>
      </c>
      <c r="AM108" s="13">
        <v>1</v>
      </c>
      <c r="AN108" s="13">
        <v>1</v>
      </c>
      <c r="AO108" s="13">
        <v>1</v>
      </c>
      <c r="AP108" s="13">
        <v>1</v>
      </c>
      <c r="AQ108" s="13">
        <v>1</v>
      </c>
      <c r="AR108" s="13">
        <v>1</v>
      </c>
      <c r="AS108" s="13">
        <v>1</v>
      </c>
      <c r="AT108" s="13">
        <v>3</v>
      </c>
      <c r="AU108" s="13">
        <v>1</v>
      </c>
      <c r="AV108" s="13">
        <v>1</v>
      </c>
      <c r="AW108" s="13">
        <v>1</v>
      </c>
      <c r="AX108" s="13">
        <v>1</v>
      </c>
    </row>
    <row r="109" spans="1:50" ht="14.25" hidden="1" customHeight="1" x14ac:dyDescent="0.3">
      <c r="A109" s="8">
        <v>108</v>
      </c>
      <c r="B109" s="3" t="s">
        <v>461</v>
      </c>
      <c r="C109" s="3" t="s">
        <v>461</v>
      </c>
      <c r="D109" s="3" t="s">
        <v>2356</v>
      </c>
      <c r="E109" s="3" t="s">
        <v>1750</v>
      </c>
      <c r="F109" s="3" t="s">
        <v>2463</v>
      </c>
      <c r="G109" s="3" t="s">
        <v>2446</v>
      </c>
      <c r="H109" s="3">
        <v>2</v>
      </c>
      <c r="I109" s="3" t="s">
        <v>1038</v>
      </c>
      <c r="J109" s="3" t="s">
        <v>1038</v>
      </c>
      <c r="K109" s="3" t="s">
        <v>1750</v>
      </c>
      <c r="L109" s="3">
        <v>-22.764178000000001</v>
      </c>
      <c r="M109" s="3">
        <v>-52.986639500000003</v>
      </c>
      <c r="N109" s="3" t="s">
        <v>2462</v>
      </c>
      <c r="O109" s="6" t="s">
        <v>462</v>
      </c>
      <c r="P109" s="3" t="s">
        <v>360</v>
      </c>
      <c r="Q109" s="3" t="s">
        <v>2441</v>
      </c>
      <c r="R109" s="3" t="s">
        <v>23</v>
      </c>
      <c r="S109" s="3" t="s">
        <v>1038</v>
      </c>
      <c r="T109" s="3" t="s">
        <v>22</v>
      </c>
      <c r="U109" s="3" t="s">
        <v>1038</v>
      </c>
      <c r="V109" s="3" t="s">
        <v>1038</v>
      </c>
      <c r="W109" s="3" t="s">
        <v>1038</v>
      </c>
      <c r="X109" s="3" t="s">
        <v>437</v>
      </c>
      <c r="Y109" s="3" t="s">
        <v>340</v>
      </c>
      <c r="Z109" s="3" t="s">
        <v>343</v>
      </c>
      <c r="AA109" s="3" t="s">
        <v>124</v>
      </c>
      <c r="AB109" s="3" t="s">
        <v>113</v>
      </c>
      <c r="AC109" s="3" t="s">
        <v>133</v>
      </c>
      <c r="AD109" s="3" t="s">
        <v>110</v>
      </c>
      <c r="AE109" s="3" t="s">
        <v>111</v>
      </c>
      <c r="AF109" s="13">
        <v>1</v>
      </c>
      <c r="AG109" s="13">
        <v>1</v>
      </c>
      <c r="AH109" s="13">
        <v>1</v>
      </c>
      <c r="AI109" s="13">
        <v>3</v>
      </c>
      <c r="AJ109" s="13">
        <v>3</v>
      </c>
      <c r="AK109" s="13">
        <v>1</v>
      </c>
      <c r="AL109" s="13">
        <v>3</v>
      </c>
      <c r="AM109" s="13">
        <v>1</v>
      </c>
      <c r="AN109" s="13">
        <v>1</v>
      </c>
      <c r="AO109" s="13">
        <v>2</v>
      </c>
      <c r="AP109" s="13">
        <v>1</v>
      </c>
      <c r="AQ109" s="13">
        <v>1</v>
      </c>
      <c r="AR109" s="13">
        <v>1</v>
      </c>
      <c r="AS109" s="13">
        <v>1</v>
      </c>
      <c r="AT109" s="13">
        <v>3</v>
      </c>
      <c r="AU109" s="13">
        <v>1</v>
      </c>
      <c r="AV109" s="13">
        <v>1</v>
      </c>
      <c r="AW109" s="13">
        <v>1</v>
      </c>
      <c r="AX109" s="13">
        <v>1</v>
      </c>
    </row>
    <row r="110" spans="1:50" ht="14.25" hidden="1" customHeight="1" x14ac:dyDescent="0.3">
      <c r="A110" s="8">
        <v>109</v>
      </c>
      <c r="B110" s="3" t="s">
        <v>418</v>
      </c>
      <c r="C110" s="3" t="s">
        <v>2461</v>
      </c>
      <c r="D110" s="3" t="s">
        <v>2356</v>
      </c>
      <c r="E110" s="3" t="s">
        <v>1750</v>
      </c>
      <c r="F110" s="3" t="s">
        <v>2460</v>
      </c>
      <c r="G110" s="3" t="s">
        <v>2446</v>
      </c>
      <c r="H110" s="3">
        <v>2</v>
      </c>
      <c r="I110" s="3" t="s">
        <v>1038</v>
      </c>
      <c r="J110" s="3" t="s">
        <v>1038</v>
      </c>
      <c r="K110" s="3" t="s">
        <v>1750</v>
      </c>
      <c r="L110" s="3">
        <v>-22.6540715166899</v>
      </c>
      <c r="M110" s="3">
        <v>-52.991002053022399</v>
      </c>
      <c r="N110" s="3" t="s">
        <v>2459</v>
      </c>
      <c r="O110" s="6" t="s">
        <v>419</v>
      </c>
      <c r="P110" s="3" t="s">
        <v>360</v>
      </c>
      <c r="Q110" s="3" t="s">
        <v>2441</v>
      </c>
      <c r="R110" s="3" t="s">
        <v>23</v>
      </c>
      <c r="S110" s="3" t="s">
        <v>1038</v>
      </c>
      <c r="T110" s="3" t="s">
        <v>22</v>
      </c>
      <c r="U110" s="3" t="s">
        <v>1038</v>
      </c>
      <c r="V110" s="3" t="s">
        <v>1038</v>
      </c>
      <c r="W110" s="3" t="s">
        <v>1038</v>
      </c>
      <c r="X110" s="3" t="s">
        <v>397</v>
      </c>
      <c r="Y110" s="3" t="s">
        <v>340</v>
      </c>
      <c r="Z110" s="3" t="s">
        <v>343</v>
      </c>
      <c r="AA110" s="3" t="s">
        <v>144</v>
      </c>
      <c r="AB110" s="3" t="s">
        <v>108</v>
      </c>
      <c r="AC110" s="3" t="s">
        <v>114</v>
      </c>
      <c r="AD110" s="3" t="s">
        <v>110</v>
      </c>
      <c r="AE110" s="3" t="s">
        <v>111</v>
      </c>
      <c r="AF110" s="13">
        <v>1</v>
      </c>
      <c r="AG110" s="13">
        <v>3</v>
      </c>
      <c r="AH110" s="13">
        <v>1</v>
      </c>
      <c r="AI110" s="13">
        <v>3</v>
      </c>
      <c r="AJ110" s="13">
        <v>3</v>
      </c>
      <c r="AK110" s="13">
        <v>3</v>
      </c>
      <c r="AL110" s="13">
        <v>3</v>
      </c>
      <c r="AM110" s="13">
        <v>1</v>
      </c>
      <c r="AN110" s="13">
        <v>1</v>
      </c>
      <c r="AO110" s="13">
        <v>2</v>
      </c>
      <c r="AP110" s="13">
        <v>3</v>
      </c>
      <c r="AQ110" s="13">
        <v>1</v>
      </c>
      <c r="AR110" s="13">
        <v>1</v>
      </c>
      <c r="AS110" s="13">
        <v>1</v>
      </c>
      <c r="AT110" s="13">
        <v>1</v>
      </c>
      <c r="AU110" s="13">
        <v>1</v>
      </c>
      <c r="AV110" s="13">
        <v>1</v>
      </c>
      <c r="AW110" s="13">
        <v>1</v>
      </c>
      <c r="AX110" s="13">
        <v>1</v>
      </c>
    </row>
    <row r="111" spans="1:50" ht="14.25" hidden="1" customHeight="1" x14ac:dyDescent="0.3">
      <c r="A111" s="8">
        <v>110</v>
      </c>
      <c r="B111" s="3" t="s">
        <v>2458</v>
      </c>
      <c r="C111" s="3" t="s">
        <v>2457</v>
      </c>
      <c r="D111" s="3" t="s">
        <v>1750</v>
      </c>
      <c r="E111" s="3" t="s">
        <v>1750</v>
      </c>
      <c r="F111" s="3" t="s">
        <v>2456</v>
      </c>
      <c r="G111" s="3" t="s">
        <v>2456</v>
      </c>
      <c r="H111" s="3">
        <v>1</v>
      </c>
      <c r="I111" s="3" t="s">
        <v>1038</v>
      </c>
      <c r="J111" s="3" t="s">
        <v>1038</v>
      </c>
      <c r="K111" s="3" t="s">
        <v>1750</v>
      </c>
      <c r="L111" s="3">
        <v>-22.766162258965199</v>
      </c>
      <c r="M111" s="3">
        <v>-52.9844924682385</v>
      </c>
      <c r="N111" s="3" t="s">
        <v>2455</v>
      </c>
      <c r="O111" s="6" t="s">
        <v>2454</v>
      </c>
      <c r="P111" s="3" t="s">
        <v>360</v>
      </c>
      <c r="Q111" s="3" t="s">
        <v>2441</v>
      </c>
      <c r="R111" s="3" t="s">
        <v>23</v>
      </c>
      <c r="S111" s="3" t="s">
        <v>2453</v>
      </c>
      <c r="T111" s="3" t="s">
        <v>22</v>
      </c>
      <c r="U111" s="3" t="s">
        <v>23</v>
      </c>
      <c r="V111" s="3" t="s">
        <v>1038</v>
      </c>
      <c r="W111" s="3" t="s">
        <v>22</v>
      </c>
      <c r="X111" s="3" t="s">
        <v>734</v>
      </c>
      <c r="Y111" s="3" t="s">
        <v>735</v>
      </c>
      <c r="Z111" s="3" t="s">
        <v>356</v>
      </c>
      <c r="AA111" s="3" t="s">
        <v>124</v>
      </c>
      <c r="AB111" s="3" t="s">
        <v>129</v>
      </c>
      <c r="AC111" s="3" t="s">
        <v>114</v>
      </c>
      <c r="AD111" s="3" t="s">
        <v>110</v>
      </c>
      <c r="AE111" s="3" t="s">
        <v>360</v>
      </c>
      <c r="AF111" s="13">
        <v>1</v>
      </c>
      <c r="AG111" s="13">
        <v>1</v>
      </c>
      <c r="AH111" s="13">
        <v>1</v>
      </c>
      <c r="AI111" s="13">
        <v>1</v>
      </c>
      <c r="AJ111" s="13">
        <v>1</v>
      </c>
      <c r="AK111" s="13">
        <v>1</v>
      </c>
      <c r="AL111" s="13">
        <v>1</v>
      </c>
      <c r="AM111" s="13">
        <v>3</v>
      </c>
      <c r="AN111" s="13">
        <v>1</v>
      </c>
      <c r="AO111" s="13">
        <v>1</v>
      </c>
      <c r="AP111" s="13">
        <v>1</v>
      </c>
      <c r="AQ111" s="13">
        <v>1</v>
      </c>
      <c r="AR111" s="13">
        <v>1</v>
      </c>
      <c r="AS111" s="13">
        <v>1</v>
      </c>
      <c r="AT111" s="13">
        <v>3</v>
      </c>
      <c r="AU111" s="13">
        <v>1</v>
      </c>
      <c r="AV111" s="13">
        <v>1</v>
      </c>
      <c r="AW111" s="13">
        <v>1</v>
      </c>
      <c r="AX111" s="13">
        <v>1</v>
      </c>
    </row>
    <row r="112" spans="1:50" ht="14.25" hidden="1" customHeight="1" x14ac:dyDescent="0.3">
      <c r="A112" s="8">
        <v>111</v>
      </c>
      <c r="B112" s="3" t="s">
        <v>134</v>
      </c>
      <c r="C112" s="3" t="s">
        <v>2452</v>
      </c>
      <c r="D112" s="3" t="s">
        <v>2356</v>
      </c>
      <c r="E112" s="3" t="s">
        <v>1750</v>
      </c>
      <c r="F112" s="3" t="s">
        <v>2451</v>
      </c>
      <c r="G112" s="3" t="s">
        <v>2446</v>
      </c>
      <c r="H112" s="3">
        <v>2</v>
      </c>
      <c r="I112" s="3" t="s">
        <v>1038</v>
      </c>
      <c r="J112" s="3" t="s">
        <v>1038</v>
      </c>
      <c r="K112" s="3" t="s">
        <v>1750</v>
      </c>
      <c r="L112" s="3">
        <v>-23.765414199999999</v>
      </c>
      <c r="M112" s="3">
        <v>-53.312535699999998</v>
      </c>
      <c r="N112" s="3" t="s">
        <v>2450</v>
      </c>
      <c r="O112" s="6" t="s">
        <v>135</v>
      </c>
      <c r="P112" s="3" t="s">
        <v>360</v>
      </c>
      <c r="Q112" s="3" t="s">
        <v>2441</v>
      </c>
      <c r="R112" s="3" t="s">
        <v>136</v>
      </c>
      <c r="S112" s="3" t="s">
        <v>1038</v>
      </c>
      <c r="T112" s="3" t="s">
        <v>22</v>
      </c>
      <c r="U112" s="3" t="s">
        <v>1038</v>
      </c>
      <c r="V112" s="3" t="s">
        <v>1038</v>
      </c>
      <c r="W112" s="3" t="s">
        <v>1038</v>
      </c>
      <c r="X112" s="3" t="s">
        <v>24</v>
      </c>
      <c r="Y112" s="3" t="s">
        <v>25</v>
      </c>
      <c r="Z112" s="3" t="s">
        <v>21</v>
      </c>
      <c r="AA112" s="3" t="s">
        <v>137</v>
      </c>
      <c r="AB112" s="3" t="s">
        <v>108</v>
      </c>
      <c r="AC112" s="3" t="s">
        <v>133</v>
      </c>
      <c r="AD112" s="3" t="s">
        <v>110</v>
      </c>
      <c r="AE112" s="3" t="s">
        <v>111</v>
      </c>
      <c r="AF112" s="13">
        <v>1</v>
      </c>
      <c r="AG112" s="13">
        <v>1</v>
      </c>
      <c r="AH112" s="13">
        <v>1</v>
      </c>
      <c r="AI112" s="13">
        <v>1</v>
      </c>
      <c r="AJ112" s="13">
        <v>1</v>
      </c>
      <c r="AK112" s="13">
        <v>3</v>
      </c>
      <c r="AL112" s="13">
        <v>3</v>
      </c>
      <c r="AM112" s="13">
        <v>3</v>
      </c>
      <c r="AN112" s="13">
        <v>1</v>
      </c>
      <c r="AO112" s="13">
        <v>1</v>
      </c>
      <c r="AP112" s="13">
        <v>1</v>
      </c>
      <c r="AQ112" s="13">
        <v>1</v>
      </c>
      <c r="AR112" s="13">
        <v>1</v>
      </c>
      <c r="AS112" s="13">
        <v>2</v>
      </c>
      <c r="AT112" s="13">
        <v>1</v>
      </c>
      <c r="AU112" s="13">
        <v>3</v>
      </c>
      <c r="AV112" s="13">
        <v>1</v>
      </c>
      <c r="AW112" s="13">
        <v>1</v>
      </c>
      <c r="AX112" s="13">
        <v>1</v>
      </c>
    </row>
    <row r="113" spans="1:50" ht="14.25" hidden="1" customHeight="1" x14ac:dyDescent="0.3">
      <c r="A113" s="8">
        <v>112</v>
      </c>
      <c r="B113" s="3" t="s">
        <v>2449</v>
      </c>
      <c r="C113" s="3" t="s">
        <v>2448</v>
      </c>
      <c r="D113" s="3" t="s">
        <v>2356</v>
      </c>
      <c r="E113" s="3" t="s">
        <v>1750</v>
      </c>
      <c r="F113" s="3" t="s">
        <v>2447</v>
      </c>
      <c r="G113" s="3" t="s">
        <v>2446</v>
      </c>
      <c r="H113" s="3">
        <v>4</v>
      </c>
      <c r="I113" s="3" t="s">
        <v>1038</v>
      </c>
      <c r="J113" s="3" t="s">
        <v>1038</v>
      </c>
      <c r="K113" s="3" t="s">
        <v>1750</v>
      </c>
      <c r="L113" s="3">
        <v>-23.7649036</v>
      </c>
      <c r="M113" s="3">
        <v>-53.313594700000003</v>
      </c>
      <c r="N113" s="3" t="s">
        <v>2445</v>
      </c>
      <c r="O113" s="6" t="s">
        <v>2444</v>
      </c>
      <c r="P113" s="3" t="s">
        <v>360</v>
      </c>
      <c r="Q113" s="3" t="s">
        <v>2441</v>
      </c>
      <c r="R113" s="3" t="s">
        <v>136</v>
      </c>
      <c r="S113" s="3" t="s">
        <v>1038</v>
      </c>
      <c r="T113" s="3" t="s">
        <v>22</v>
      </c>
      <c r="U113" s="3" t="s">
        <v>1038</v>
      </c>
      <c r="V113" s="3" t="s">
        <v>1038</v>
      </c>
      <c r="W113" s="3" t="s">
        <v>1038</v>
      </c>
      <c r="X113" s="3" t="s">
        <v>776</v>
      </c>
      <c r="Y113" s="3" t="s">
        <v>777</v>
      </c>
      <c r="Z113" s="3" t="s">
        <v>40</v>
      </c>
      <c r="AA113" s="3" t="s">
        <v>373</v>
      </c>
      <c r="AB113" s="3" t="s">
        <v>113</v>
      </c>
      <c r="AC113" s="3" t="s">
        <v>109</v>
      </c>
      <c r="AD113" s="3" t="s">
        <v>115</v>
      </c>
      <c r="AE113" s="3" t="s">
        <v>111</v>
      </c>
      <c r="AF113" s="13">
        <v>1</v>
      </c>
      <c r="AG113" s="13">
        <v>3</v>
      </c>
      <c r="AH113" s="13">
        <v>1</v>
      </c>
      <c r="AI113" s="13">
        <v>1</v>
      </c>
      <c r="AJ113" s="13">
        <v>1</v>
      </c>
      <c r="AK113" s="13">
        <v>1</v>
      </c>
      <c r="AL113" s="13">
        <v>3</v>
      </c>
      <c r="AM113" s="13">
        <v>3</v>
      </c>
      <c r="AN113" s="13">
        <v>1</v>
      </c>
      <c r="AO113" s="13">
        <v>2</v>
      </c>
      <c r="AP113" s="13">
        <v>1</v>
      </c>
      <c r="AQ113" s="13">
        <v>1</v>
      </c>
      <c r="AR113" s="13">
        <v>1</v>
      </c>
      <c r="AS113" s="13">
        <v>1</v>
      </c>
      <c r="AT113" s="13">
        <v>1</v>
      </c>
      <c r="AU113" s="13">
        <v>3</v>
      </c>
      <c r="AV113" s="13">
        <v>1</v>
      </c>
      <c r="AW113" s="13">
        <v>1</v>
      </c>
      <c r="AX113" s="13">
        <v>1</v>
      </c>
    </row>
    <row r="114" spans="1:50" ht="14.25" hidden="1" customHeight="1" x14ac:dyDescent="0.3">
      <c r="A114" s="8">
        <v>113</v>
      </c>
      <c r="B114" s="3" t="s">
        <v>465</v>
      </c>
      <c r="C114" s="3" t="s">
        <v>465</v>
      </c>
      <c r="D114" s="3" t="s">
        <v>1750</v>
      </c>
      <c r="E114" s="3" t="s">
        <v>1750</v>
      </c>
      <c r="F114" s="3" t="s">
        <v>2443</v>
      </c>
      <c r="G114" s="3" t="s">
        <v>2443</v>
      </c>
      <c r="H114" s="3">
        <v>1</v>
      </c>
      <c r="I114" s="3" t="s">
        <v>1038</v>
      </c>
      <c r="J114" s="3" t="s">
        <v>1038</v>
      </c>
      <c r="K114" s="3" t="s">
        <v>1750</v>
      </c>
      <c r="L114" s="3">
        <v>-23.765452700000001</v>
      </c>
      <c r="M114" s="3">
        <v>-53.314043699999999</v>
      </c>
      <c r="N114" s="3" t="s">
        <v>2442</v>
      </c>
      <c r="O114" s="6" t="s">
        <v>444</v>
      </c>
      <c r="P114" s="3" t="s">
        <v>360</v>
      </c>
      <c r="Q114" s="3" t="s">
        <v>2441</v>
      </c>
      <c r="R114" s="3" t="s">
        <v>136</v>
      </c>
      <c r="S114" s="3" t="s">
        <v>2423</v>
      </c>
      <c r="T114" s="3" t="s">
        <v>22</v>
      </c>
      <c r="U114" s="3" t="s">
        <v>136</v>
      </c>
      <c r="V114" s="3" t="s">
        <v>1038</v>
      </c>
      <c r="W114" s="3" t="s">
        <v>2344</v>
      </c>
      <c r="X114" s="3" t="s">
        <v>445</v>
      </c>
      <c r="Y114" s="3" t="s">
        <v>444</v>
      </c>
      <c r="Z114" s="3" t="s">
        <v>343</v>
      </c>
      <c r="AA114" s="3" t="s">
        <v>137</v>
      </c>
      <c r="AB114" s="3" t="s">
        <v>125</v>
      </c>
      <c r="AC114" s="3" t="s">
        <v>133</v>
      </c>
      <c r="AD114" s="3" t="s">
        <v>110</v>
      </c>
      <c r="AE114" s="3" t="s">
        <v>111</v>
      </c>
      <c r="AF114" s="13">
        <v>1</v>
      </c>
      <c r="AG114" s="13">
        <v>1</v>
      </c>
      <c r="AH114" s="13">
        <v>1</v>
      </c>
      <c r="AI114" s="13">
        <v>2</v>
      </c>
      <c r="AJ114" s="13">
        <v>3</v>
      </c>
      <c r="AK114" s="13">
        <v>2</v>
      </c>
      <c r="AL114" s="13">
        <v>1</v>
      </c>
      <c r="AM114" s="13">
        <v>3</v>
      </c>
      <c r="AN114" s="13">
        <v>1</v>
      </c>
      <c r="AO114" s="13">
        <v>2</v>
      </c>
      <c r="AP114" s="13">
        <v>3</v>
      </c>
      <c r="AQ114" s="13">
        <v>1</v>
      </c>
      <c r="AR114" s="13">
        <v>3</v>
      </c>
      <c r="AS114" s="13">
        <v>3</v>
      </c>
      <c r="AT114" s="13">
        <v>1</v>
      </c>
      <c r="AU114" s="13">
        <v>2</v>
      </c>
      <c r="AV114" s="13">
        <v>2</v>
      </c>
      <c r="AW114" s="13">
        <v>1</v>
      </c>
      <c r="AX114" s="13">
        <v>1</v>
      </c>
    </row>
    <row r="115" spans="1:50" ht="14.25" hidden="1" customHeight="1" x14ac:dyDescent="0.3">
      <c r="A115" s="8">
        <v>114</v>
      </c>
      <c r="B115" s="3" t="s">
        <v>2440</v>
      </c>
      <c r="C115" s="3" t="s">
        <v>2439</v>
      </c>
      <c r="D115" s="3" t="s">
        <v>2356</v>
      </c>
      <c r="E115" s="3" t="s">
        <v>1750</v>
      </c>
      <c r="F115" s="3" t="s">
        <v>2430</v>
      </c>
      <c r="G115" s="3" t="s">
        <v>2354</v>
      </c>
      <c r="H115" s="3">
        <v>2</v>
      </c>
      <c r="I115" s="3" t="s">
        <v>1038</v>
      </c>
      <c r="J115" s="3" t="s">
        <v>1038</v>
      </c>
      <c r="K115" s="3" t="s">
        <v>1750</v>
      </c>
      <c r="L115" s="3">
        <v>-23.7659427</v>
      </c>
      <c r="M115" s="3">
        <v>-53.307817300000004</v>
      </c>
      <c r="N115" s="3" t="s">
        <v>2438</v>
      </c>
      <c r="O115" s="6" t="s">
        <v>2437</v>
      </c>
      <c r="P115" s="3" t="s">
        <v>360</v>
      </c>
      <c r="Q115" s="3" t="s">
        <v>2389</v>
      </c>
      <c r="R115" s="3" t="s">
        <v>136</v>
      </c>
      <c r="S115" s="3" t="s">
        <v>1038</v>
      </c>
      <c r="T115" s="3" t="s">
        <v>22</v>
      </c>
      <c r="U115" s="3" t="s">
        <v>1038</v>
      </c>
      <c r="V115" s="3" t="s">
        <v>1038</v>
      </c>
      <c r="W115" s="3" t="s">
        <v>1038</v>
      </c>
      <c r="X115" s="3" t="s">
        <v>821</v>
      </c>
      <c r="Y115" s="3" t="s">
        <v>822</v>
      </c>
      <c r="Z115" s="3" t="s">
        <v>72</v>
      </c>
      <c r="AA115" s="3" t="s">
        <v>107</v>
      </c>
      <c r="AB115" s="3" t="s">
        <v>108</v>
      </c>
      <c r="AC115" s="3" t="s">
        <v>109</v>
      </c>
      <c r="AD115" s="3" t="s">
        <v>413</v>
      </c>
      <c r="AE115" s="3" t="s">
        <v>111</v>
      </c>
      <c r="AF115" s="13">
        <v>1</v>
      </c>
      <c r="AG115" s="13">
        <v>1</v>
      </c>
      <c r="AH115" s="13">
        <v>2</v>
      </c>
      <c r="AI115" s="13">
        <v>1</v>
      </c>
      <c r="AJ115" s="13">
        <v>1</v>
      </c>
      <c r="AK115" s="13">
        <v>1</v>
      </c>
      <c r="AL115" s="13">
        <v>3</v>
      </c>
      <c r="AM115" s="13">
        <v>1</v>
      </c>
      <c r="AN115" s="13">
        <v>2</v>
      </c>
      <c r="AO115" s="13">
        <v>2</v>
      </c>
      <c r="AP115" s="13">
        <v>1</v>
      </c>
      <c r="AQ115" s="13">
        <v>1</v>
      </c>
      <c r="AR115" s="13">
        <v>3</v>
      </c>
      <c r="AS115" s="13">
        <v>1</v>
      </c>
      <c r="AT115" s="13">
        <v>1</v>
      </c>
      <c r="AU115" s="13">
        <v>1</v>
      </c>
      <c r="AV115" s="13">
        <v>1</v>
      </c>
      <c r="AW115" s="13">
        <v>1</v>
      </c>
      <c r="AX115" s="13">
        <v>1</v>
      </c>
    </row>
    <row r="116" spans="1:50" ht="14.25" hidden="1" customHeight="1" x14ac:dyDescent="0.3">
      <c r="A116" s="8">
        <v>115</v>
      </c>
      <c r="B116" s="3" t="s">
        <v>2436</v>
      </c>
      <c r="C116" s="3" t="s">
        <v>2436</v>
      </c>
      <c r="D116" s="3" t="s">
        <v>2356</v>
      </c>
      <c r="E116" s="3" t="s">
        <v>1750</v>
      </c>
      <c r="F116" s="3" t="s">
        <v>2435</v>
      </c>
      <c r="G116" s="3" t="s">
        <v>2354</v>
      </c>
      <c r="H116" s="3">
        <v>2</v>
      </c>
      <c r="I116" s="3" t="s">
        <v>1038</v>
      </c>
      <c r="J116" s="3" t="s">
        <v>1038</v>
      </c>
      <c r="K116" s="3" t="s">
        <v>1750</v>
      </c>
      <c r="L116" s="3">
        <v>-23.791717200000001</v>
      </c>
      <c r="M116" s="3">
        <v>-53.256156900000001</v>
      </c>
      <c r="N116" s="3" t="s">
        <v>2434</v>
      </c>
      <c r="O116" s="6" t="s">
        <v>2433</v>
      </c>
      <c r="P116" s="3" t="s">
        <v>360</v>
      </c>
      <c r="Q116" s="3" t="s">
        <v>2389</v>
      </c>
      <c r="R116" s="3" t="s">
        <v>136</v>
      </c>
      <c r="S116" s="3" t="s">
        <v>1038</v>
      </c>
      <c r="T116" s="3" t="s">
        <v>22</v>
      </c>
      <c r="U116" s="3" t="s">
        <v>1038</v>
      </c>
      <c r="V116" s="3" t="s">
        <v>1038</v>
      </c>
      <c r="W116" s="3" t="s">
        <v>1038</v>
      </c>
      <c r="X116" s="3" t="s">
        <v>796</v>
      </c>
      <c r="Y116" s="3" t="s">
        <v>738</v>
      </c>
      <c r="Z116" s="3" t="s">
        <v>72</v>
      </c>
      <c r="AA116" s="3" t="s">
        <v>107</v>
      </c>
      <c r="AB116" s="3" t="s">
        <v>129</v>
      </c>
      <c r="AC116" s="3" t="s">
        <v>109</v>
      </c>
      <c r="AD116" s="3" t="s">
        <v>121</v>
      </c>
      <c r="AE116" s="3" t="s">
        <v>111</v>
      </c>
      <c r="AF116" s="13">
        <v>1</v>
      </c>
      <c r="AG116" s="13">
        <v>1</v>
      </c>
      <c r="AH116" s="13">
        <v>1</v>
      </c>
      <c r="AI116" s="13">
        <v>1</v>
      </c>
      <c r="AJ116" s="13">
        <v>1</v>
      </c>
      <c r="AK116" s="13">
        <v>2</v>
      </c>
      <c r="AL116" s="13">
        <v>3</v>
      </c>
      <c r="AM116" s="13">
        <v>1</v>
      </c>
      <c r="AN116" s="13">
        <v>1</v>
      </c>
      <c r="AO116" s="13">
        <v>2</v>
      </c>
      <c r="AP116" s="13">
        <v>1</v>
      </c>
      <c r="AQ116" s="13">
        <v>2</v>
      </c>
      <c r="AR116" s="13">
        <v>2</v>
      </c>
      <c r="AS116" s="13">
        <v>2</v>
      </c>
      <c r="AT116" s="13">
        <v>1</v>
      </c>
      <c r="AU116" s="13">
        <v>2</v>
      </c>
      <c r="AV116" s="13">
        <v>1</v>
      </c>
      <c r="AW116" s="13">
        <v>1</v>
      </c>
      <c r="AX116" s="13">
        <v>1</v>
      </c>
    </row>
    <row r="117" spans="1:50" ht="14.25" hidden="1" customHeight="1" x14ac:dyDescent="0.3">
      <c r="A117" s="8">
        <v>116</v>
      </c>
      <c r="B117" s="3" t="s">
        <v>2432</v>
      </c>
      <c r="C117" s="3" t="s">
        <v>2431</v>
      </c>
      <c r="D117" s="3" t="s">
        <v>2356</v>
      </c>
      <c r="E117" s="3" t="s">
        <v>1750</v>
      </c>
      <c r="F117" s="3" t="s">
        <v>2430</v>
      </c>
      <c r="G117" s="3" t="s">
        <v>2354</v>
      </c>
      <c r="H117" s="3">
        <v>2</v>
      </c>
      <c r="I117" s="3" t="s">
        <v>1038</v>
      </c>
      <c r="J117" s="3" t="s">
        <v>1038</v>
      </c>
      <c r="K117" s="3" t="s">
        <v>1750</v>
      </c>
      <c r="L117" s="3">
        <v>-23.791376499999998</v>
      </c>
      <c r="M117" s="3">
        <v>-53.256530699999999</v>
      </c>
      <c r="N117" s="3" t="s">
        <v>2429</v>
      </c>
      <c r="O117" s="6" t="s">
        <v>2428</v>
      </c>
      <c r="P117" s="3" t="s">
        <v>360</v>
      </c>
      <c r="Q117" s="3" t="s">
        <v>2389</v>
      </c>
      <c r="R117" s="3" t="s">
        <v>136</v>
      </c>
      <c r="S117" s="3" t="s">
        <v>1038</v>
      </c>
      <c r="T117" s="3" t="s">
        <v>22</v>
      </c>
      <c r="U117" s="3" t="s">
        <v>1038</v>
      </c>
      <c r="V117" s="3" t="s">
        <v>1038</v>
      </c>
      <c r="W117" s="3" t="s">
        <v>1038</v>
      </c>
      <c r="X117" s="3" t="s">
        <v>821</v>
      </c>
      <c r="Y117" s="3" t="s">
        <v>843</v>
      </c>
      <c r="Z117" s="3" t="s">
        <v>72</v>
      </c>
      <c r="AA117" s="3" t="s">
        <v>107</v>
      </c>
      <c r="AB117" s="3" t="s">
        <v>129</v>
      </c>
      <c r="AC117" s="3" t="s">
        <v>109</v>
      </c>
      <c r="AD117" s="3" t="s">
        <v>121</v>
      </c>
      <c r="AE117" s="3" t="s">
        <v>111</v>
      </c>
      <c r="AF117" s="13">
        <v>1</v>
      </c>
      <c r="AG117" s="13">
        <v>1</v>
      </c>
      <c r="AH117" s="13">
        <v>1</v>
      </c>
      <c r="AI117" s="13">
        <v>1</v>
      </c>
      <c r="AJ117" s="13">
        <v>1</v>
      </c>
      <c r="AK117" s="13">
        <v>1</v>
      </c>
      <c r="AL117" s="13">
        <v>3</v>
      </c>
      <c r="AM117" s="13">
        <v>1</v>
      </c>
      <c r="AN117" s="13">
        <v>1</v>
      </c>
      <c r="AO117" s="13">
        <v>1</v>
      </c>
      <c r="AP117" s="13">
        <v>1</v>
      </c>
      <c r="AQ117" s="13">
        <v>1</v>
      </c>
      <c r="AR117" s="13">
        <v>1</v>
      </c>
      <c r="AS117" s="13">
        <v>1</v>
      </c>
      <c r="AT117" s="13">
        <v>2</v>
      </c>
      <c r="AU117" s="13">
        <v>1</v>
      </c>
      <c r="AV117" s="13">
        <v>1</v>
      </c>
      <c r="AW117" s="13">
        <v>1</v>
      </c>
      <c r="AX117" s="13">
        <v>1</v>
      </c>
    </row>
    <row r="118" spans="1:50" ht="14.25" hidden="1" customHeight="1" x14ac:dyDescent="0.3">
      <c r="A118" s="8">
        <v>117</v>
      </c>
      <c r="B118" s="3" t="s">
        <v>2427</v>
      </c>
      <c r="C118" s="3" t="s">
        <v>2427</v>
      </c>
      <c r="D118" s="3" t="s">
        <v>1750</v>
      </c>
      <c r="E118" s="3" t="s">
        <v>1750</v>
      </c>
      <c r="F118" s="3" t="s">
        <v>2426</v>
      </c>
      <c r="G118" s="3" t="s">
        <v>2426</v>
      </c>
      <c r="H118" s="3">
        <v>1</v>
      </c>
      <c r="I118" s="3" t="s">
        <v>1038</v>
      </c>
      <c r="J118" s="3" t="s">
        <v>1038</v>
      </c>
      <c r="K118" s="3" t="s">
        <v>1750</v>
      </c>
      <c r="L118" s="3">
        <v>-23.765462200000002</v>
      </c>
      <c r="M118" s="3">
        <v>-53.313989300000003</v>
      </c>
      <c r="N118" s="3" t="s">
        <v>2425</v>
      </c>
      <c r="O118" s="6" t="s">
        <v>2424</v>
      </c>
      <c r="P118" s="3" t="s">
        <v>360</v>
      </c>
      <c r="Q118" s="3" t="s">
        <v>2389</v>
      </c>
      <c r="R118" s="3" t="s">
        <v>136</v>
      </c>
      <c r="S118" s="3" t="s">
        <v>2423</v>
      </c>
      <c r="T118" s="3" t="s">
        <v>22</v>
      </c>
      <c r="U118" s="3" t="s">
        <v>136</v>
      </c>
      <c r="V118" s="3" t="s">
        <v>1038</v>
      </c>
      <c r="W118" s="3" t="s">
        <v>2344</v>
      </c>
      <c r="X118" s="3" t="s">
        <v>816</v>
      </c>
      <c r="Y118" s="3" t="s">
        <v>340</v>
      </c>
      <c r="Z118" s="3" t="s">
        <v>40</v>
      </c>
      <c r="AA118" s="3" t="s">
        <v>144</v>
      </c>
      <c r="AB118" s="3" t="s">
        <v>363</v>
      </c>
      <c r="AC118" s="3" t="s">
        <v>114</v>
      </c>
      <c r="AD118" s="3" t="s">
        <v>110</v>
      </c>
      <c r="AE118" s="3" t="s">
        <v>111</v>
      </c>
      <c r="AF118" s="13">
        <v>1</v>
      </c>
      <c r="AG118" s="13">
        <v>1</v>
      </c>
      <c r="AH118" s="13">
        <v>1</v>
      </c>
      <c r="AI118" s="13">
        <v>1</v>
      </c>
      <c r="AJ118" s="13">
        <v>1</v>
      </c>
      <c r="AK118" s="13">
        <v>1</v>
      </c>
      <c r="AL118" s="13">
        <v>3</v>
      </c>
      <c r="AM118" s="13">
        <v>1</v>
      </c>
      <c r="AN118" s="13">
        <v>1</v>
      </c>
      <c r="AO118" s="13">
        <v>1</v>
      </c>
      <c r="AP118" s="13">
        <v>1</v>
      </c>
      <c r="AQ118" s="13">
        <v>3</v>
      </c>
      <c r="AR118" s="13">
        <v>1</v>
      </c>
      <c r="AS118" s="13">
        <v>1</v>
      </c>
      <c r="AT118" s="13">
        <v>1</v>
      </c>
      <c r="AU118" s="13">
        <v>1</v>
      </c>
      <c r="AV118" s="13">
        <v>1</v>
      </c>
      <c r="AW118" s="13">
        <v>2</v>
      </c>
      <c r="AX118" s="13">
        <v>1</v>
      </c>
    </row>
    <row r="119" spans="1:50" ht="14.25" hidden="1" customHeight="1" x14ac:dyDescent="0.3">
      <c r="A119" s="8">
        <v>118</v>
      </c>
      <c r="B119" s="3" t="s">
        <v>2422</v>
      </c>
      <c r="C119" s="3" t="s">
        <v>2422</v>
      </c>
      <c r="D119" s="3" t="s">
        <v>2356</v>
      </c>
      <c r="E119" s="3" t="s">
        <v>1750</v>
      </c>
      <c r="F119" s="3" t="s">
        <v>2421</v>
      </c>
      <c r="G119" s="3" t="s">
        <v>2354</v>
      </c>
      <c r="H119" s="3">
        <v>2</v>
      </c>
      <c r="I119" s="3" t="s">
        <v>1038</v>
      </c>
      <c r="J119" s="3" t="s">
        <v>1038</v>
      </c>
      <c r="K119" s="3" t="s">
        <v>1750</v>
      </c>
      <c r="L119" s="3">
        <v>-23.791694199999998</v>
      </c>
      <c r="M119" s="3">
        <v>-53.256396899999999</v>
      </c>
      <c r="N119" s="3" t="s">
        <v>2420</v>
      </c>
      <c r="O119" s="6" t="s">
        <v>2419</v>
      </c>
      <c r="P119" s="3" t="s">
        <v>360</v>
      </c>
      <c r="Q119" s="3" t="s">
        <v>2389</v>
      </c>
      <c r="R119" s="3" t="s">
        <v>136</v>
      </c>
      <c r="S119" s="3" t="s">
        <v>1038</v>
      </c>
      <c r="T119" s="3" t="s">
        <v>22</v>
      </c>
      <c r="U119" s="3" t="s">
        <v>1038</v>
      </c>
      <c r="V119" s="3" t="s">
        <v>1038</v>
      </c>
      <c r="W119" s="3" t="s">
        <v>1038</v>
      </c>
      <c r="X119" s="3" t="s">
        <v>803</v>
      </c>
      <c r="Y119" s="3" t="s">
        <v>738</v>
      </c>
      <c r="Z119" s="3" t="s">
        <v>72</v>
      </c>
      <c r="AA119" s="3" t="s">
        <v>107</v>
      </c>
      <c r="AB119" s="3" t="s">
        <v>129</v>
      </c>
      <c r="AC119" s="3" t="s">
        <v>109</v>
      </c>
      <c r="AD119" s="3" t="s">
        <v>121</v>
      </c>
      <c r="AE119" s="3" t="s">
        <v>111</v>
      </c>
      <c r="AF119" s="13">
        <v>1</v>
      </c>
      <c r="AG119" s="13">
        <v>1</v>
      </c>
      <c r="AH119" s="13">
        <v>1</v>
      </c>
      <c r="AI119" s="13">
        <v>1</v>
      </c>
      <c r="AJ119" s="13">
        <v>1</v>
      </c>
      <c r="AK119" s="13">
        <v>1</v>
      </c>
      <c r="AL119" s="13">
        <v>3</v>
      </c>
      <c r="AM119" s="13">
        <v>1</v>
      </c>
      <c r="AN119" s="13">
        <v>1</v>
      </c>
      <c r="AO119" s="13">
        <v>2</v>
      </c>
      <c r="AP119" s="13">
        <v>3</v>
      </c>
      <c r="AQ119" s="13">
        <v>1</v>
      </c>
      <c r="AR119" s="13">
        <v>1</v>
      </c>
      <c r="AS119" s="13">
        <v>1</v>
      </c>
      <c r="AT119" s="13">
        <v>1</v>
      </c>
      <c r="AU119" s="13">
        <v>1</v>
      </c>
      <c r="AV119" s="13">
        <v>1</v>
      </c>
      <c r="AW119" s="13">
        <v>1</v>
      </c>
      <c r="AX119" s="13">
        <v>1</v>
      </c>
    </row>
    <row r="120" spans="1:50" ht="14.25" hidden="1" customHeight="1" x14ac:dyDescent="0.3">
      <c r="A120" s="8">
        <v>119</v>
      </c>
      <c r="B120" s="3" t="s">
        <v>463</v>
      </c>
      <c r="C120" s="3" t="s">
        <v>463</v>
      </c>
      <c r="D120" s="3" t="s">
        <v>2356</v>
      </c>
      <c r="E120" s="3" t="s">
        <v>1750</v>
      </c>
      <c r="F120" s="3" t="s">
        <v>2418</v>
      </c>
      <c r="G120" s="3" t="s">
        <v>2354</v>
      </c>
      <c r="H120" s="3">
        <v>2</v>
      </c>
      <c r="I120" s="3" t="s">
        <v>1038</v>
      </c>
      <c r="J120" s="3" t="s">
        <v>1038</v>
      </c>
      <c r="K120" s="3" t="s">
        <v>1750</v>
      </c>
      <c r="L120" s="3">
        <v>-23.767343499999999</v>
      </c>
      <c r="M120" s="3">
        <v>-53.315232600000002</v>
      </c>
      <c r="N120" s="3" t="s">
        <v>2417</v>
      </c>
      <c r="O120" s="6" t="s">
        <v>464</v>
      </c>
      <c r="P120" s="3" t="s">
        <v>360</v>
      </c>
      <c r="Q120" s="3" t="s">
        <v>2389</v>
      </c>
      <c r="R120" s="3" t="s">
        <v>136</v>
      </c>
      <c r="S120" s="3" t="s">
        <v>1038</v>
      </c>
      <c r="T120" s="3" t="s">
        <v>22</v>
      </c>
      <c r="U120" s="3" t="s">
        <v>1038</v>
      </c>
      <c r="V120" s="3" t="s">
        <v>1038</v>
      </c>
      <c r="W120" s="3" t="s">
        <v>1038</v>
      </c>
      <c r="X120" s="3" t="s">
        <v>446</v>
      </c>
      <c r="Y120" s="3" t="s">
        <v>447</v>
      </c>
      <c r="Z120" s="3" t="s">
        <v>343</v>
      </c>
      <c r="AA120" s="3" t="s">
        <v>137</v>
      </c>
      <c r="AB120" s="3" t="s">
        <v>108</v>
      </c>
      <c r="AC120" s="3" t="s">
        <v>114</v>
      </c>
      <c r="AD120" s="3" t="s">
        <v>110</v>
      </c>
      <c r="AE120" s="3" t="s">
        <v>111</v>
      </c>
      <c r="AF120" s="13">
        <v>1</v>
      </c>
      <c r="AG120" s="13">
        <v>1</v>
      </c>
      <c r="AH120" s="13">
        <v>1</v>
      </c>
      <c r="AI120" s="13">
        <v>3</v>
      </c>
      <c r="AJ120" s="13">
        <v>3</v>
      </c>
      <c r="AK120" s="13">
        <v>1</v>
      </c>
      <c r="AL120" s="13">
        <v>3</v>
      </c>
      <c r="AM120" s="13">
        <v>1</v>
      </c>
      <c r="AN120" s="13">
        <v>1</v>
      </c>
      <c r="AO120" s="13">
        <v>2</v>
      </c>
      <c r="AP120" s="13">
        <v>3</v>
      </c>
      <c r="AQ120" s="13">
        <v>1</v>
      </c>
      <c r="AR120" s="13">
        <v>1</v>
      </c>
      <c r="AS120" s="13">
        <v>1</v>
      </c>
      <c r="AT120" s="13">
        <v>1</v>
      </c>
      <c r="AU120" s="13">
        <v>1</v>
      </c>
      <c r="AV120" s="13">
        <v>1</v>
      </c>
      <c r="AW120" s="13">
        <v>2</v>
      </c>
      <c r="AX120" s="13">
        <v>2</v>
      </c>
    </row>
    <row r="121" spans="1:50" ht="14.25" hidden="1" customHeight="1" x14ac:dyDescent="0.3">
      <c r="A121" s="8">
        <v>120</v>
      </c>
      <c r="B121" s="3" t="s">
        <v>2416</v>
      </c>
      <c r="C121" s="3" t="s">
        <v>2415</v>
      </c>
      <c r="D121" s="3" t="s">
        <v>1750</v>
      </c>
      <c r="E121" s="3" t="s">
        <v>1750</v>
      </c>
      <c r="F121" s="3" t="s">
        <v>2414</v>
      </c>
      <c r="G121" s="3" t="s">
        <v>2413</v>
      </c>
      <c r="H121" s="3">
        <v>2</v>
      </c>
      <c r="I121" s="3" t="s">
        <v>1038</v>
      </c>
      <c r="J121" s="3" t="s">
        <v>1038</v>
      </c>
      <c r="K121" s="3" t="s">
        <v>1750</v>
      </c>
      <c r="L121" s="3">
        <v>-23.759454999999999</v>
      </c>
      <c r="M121" s="3">
        <v>-53.311723600000001</v>
      </c>
      <c r="N121" s="3" t="s">
        <v>2412</v>
      </c>
      <c r="O121" s="6" t="s">
        <v>813</v>
      </c>
      <c r="P121" s="3" t="s">
        <v>360</v>
      </c>
      <c r="Q121" s="3" t="s">
        <v>2389</v>
      </c>
      <c r="R121" s="3" t="s">
        <v>136</v>
      </c>
      <c r="S121" s="3" t="s">
        <v>2411</v>
      </c>
      <c r="T121" s="3" t="s">
        <v>22</v>
      </c>
      <c r="U121" s="3" t="s">
        <v>136</v>
      </c>
      <c r="V121" s="3" t="s">
        <v>1038</v>
      </c>
      <c r="W121" s="3" t="s">
        <v>2344</v>
      </c>
      <c r="X121" s="3" t="s">
        <v>388</v>
      </c>
      <c r="Y121" s="3" t="s">
        <v>631</v>
      </c>
      <c r="Z121" s="3" t="s">
        <v>9</v>
      </c>
      <c r="AA121" s="3" t="s">
        <v>144</v>
      </c>
      <c r="AB121" s="3" t="s">
        <v>129</v>
      </c>
      <c r="AC121" s="3" t="s">
        <v>114</v>
      </c>
      <c r="AD121" s="3" t="s">
        <v>110</v>
      </c>
      <c r="AE121" s="3" t="s">
        <v>111</v>
      </c>
      <c r="AF121" s="13">
        <v>1</v>
      </c>
      <c r="AG121" s="13">
        <v>1</v>
      </c>
      <c r="AH121" s="13">
        <v>1</v>
      </c>
      <c r="AI121" s="13">
        <v>1</v>
      </c>
      <c r="AJ121" s="13">
        <v>1</v>
      </c>
      <c r="AK121" s="13">
        <v>1</v>
      </c>
      <c r="AL121" s="13">
        <v>1</v>
      </c>
      <c r="AM121" s="13">
        <v>3</v>
      </c>
      <c r="AN121" s="13">
        <v>1</v>
      </c>
      <c r="AO121" s="13">
        <v>1</v>
      </c>
      <c r="AP121" s="13">
        <v>1</v>
      </c>
      <c r="AQ121" s="13">
        <v>3</v>
      </c>
      <c r="AR121" s="13">
        <v>3</v>
      </c>
      <c r="AS121" s="13">
        <v>3</v>
      </c>
      <c r="AT121" s="13">
        <v>1</v>
      </c>
      <c r="AU121" s="13">
        <v>1</v>
      </c>
      <c r="AV121" s="13">
        <v>1</v>
      </c>
      <c r="AW121" s="13">
        <v>1</v>
      </c>
      <c r="AX121" s="13">
        <v>1</v>
      </c>
    </row>
    <row r="122" spans="1:50" ht="14.25" hidden="1" customHeight="1" x14ac:dyDescent="0.3">
      <c r="A122" s="8">
        <v>121</v>
      </c>
      <c r="B122" s="3" t="s">
        <v>469</v>
      </c>
      <c r="C122" s="3" t="s">
        <v>469</v>
      </c>
      <c r="D122" s="3" t="s">
        <v>1750</v>
      </c>
      <c r="E122" s="3" t="s">
        <v>1750</v>
      </c>
      <c r="F122" s="3" t="s">
        <v>2410</v>
      </c>
      <c r="G122" s="3" t="s">
        <v>2410</v>
      </c>
      <c r="H122" s="3">
        <v>1</v>
      </c>
      <c r="I122" s="3" t="s">
        <v>1038</v>
      </c>
      <c r="J122" s="3" t="s">
        <v>1038</v>
      </c>
      <c r="K122" s="3" t="s">
        <v>1750</v>
      </c>
      <c r="L122" s="3">
        <v>-23.761088900000001</v>
      </c>
      <c r="M122" s="3">
        <v>-53.311963400000003</v>
      </c>
      <c r="N122" s="3" t="s">
        <v>2409</v>
      </c>
      <c r="O122" s="6" t="s">
        <v>470</v>
      </c>
      <c r="P122" s="3" t="s">
        <v>360</v>
      </c>
      <c r="Q122" s="3" t="s">
        <v>2389</v>
      </c>
      <c r="R122" s="3" t="s">
        <v>136</v>
      </c>
      <c r="S122" s="3" t="s">
        <v>2408</v>
      </c>
      <c r="T122" s="3" t="s">
        <v>22</v>
      </c>
      <c r="U122" s="3" t="s">
        <v>136</v>
      </c>
      <c r="V122" s="3" t="s">
        <v>1038</v>
      </c>
      <c r="W122" s="3" t="s">
        <v>2344</v>
      </c>
      <c r="X122" s="3" t="s">
        <v>457</v>
      </c>
      <c r="Y122" s="3" t="s">
        <v>458</v>
      </c>
      <c r="Z122" s="3" t="s">
        <v>371</v>
      </c>
      <c r="AA122" s="3" t="s">
        <v>107</v>
      </c>
      <c r="AB122" s="3" t="s">
        <v>113</v>
      </c>
      <c r="AC122" s="3" t="s">
        <v>114</v>
      </c>
      <c r="AD122" s="3" t="s">
        <v>110</v>
      </c>
      <c r="AE122" s="3" t="s">
        <v>111</v>
      </c>
      <c r="AF122" s="13">
        <v>1</v>
      </c>
      <c r="AG122" s="13">
        <v>1</v>
      </c>
      <c r="AH122" s="13">
        <v>1</v>
      </c>
      <c r="AI122" s="13">
        <v>3</v>
      </c>
      <c r="AJ122" s="13">
        <v>1</v>
      </c>
      <c r="AK122" s="13">
        <v>3</v>
      </c>
      <c r="AL122" s="13">
        <v>3</v>
      </c>
      <c r="AM122" s="13">
        <v>3</v>
      </c>
      <c r="AN122" s="13">
        <v>1</v>
      </c>
      <c r="AO122" s="13">
        <v>2</v>
      </c>
      <c r="AP122" s="13">
        <v>3</v>
      </c>
      <c r="AQ122" s="13">
        <v>1</v>
      </c>
      <c r="AR122" s="13">
        <v>3</v>
      </c>
      <c r="AS122" s="13">
        <v>1</v>
      </c>
      <c r="AT122" s="13">
        <v>1</v>
      </c>
      <c r="AU122" s="13">
        <v>1</v>
      </c>
      <c r="AV122" s="13">
        <v>1</v>
      </c>
      <c r="AW122" s="13">
        <v>3</v>
      </c>
      <c r="AX122" s="13">
        <v>1</v>
      </c>
    </row>
    <row r="123" spans="1:50" ht="14.25" hidden="1" customHeight="1" x14ac:dyDescent="0.3">
      <c r="A123" s="8">
        <v>122</v>
      </c>
      <c r="B123" s="3" t="s">
        <v>2407</v>
      </c>
      <c r="C123" s="3" t="s">
        <v>2407</v>
      </c>
      <c r="D123" s="3" t="s">
        <v>2356</v>
      </c>
      <c r="E123" s="3" t="s">
        <v>1750</v>
      </c>
      <c r="F123" s="3" t="s">
        <v>2406</v>
      </c>
      <c r="G123" s="3" t="s">
        <v>2354</v>
      </c>
      <c r="H123" s="3">
        <v>2</v>
      </c>
      <c r="I123" s="3" t="s">
        <v>1038</v>
      </c>
      <c r="J123" s="3" t="s">
        <v>1038</v>
      </c>
      <c r="K123" s="3" t="s">
        <v>1750</v>
      </c>
      <c r="L123" s="3">
        <v>-23.6129699</v>
      </c>
      <c r="M123" s="3">
        <v>-53.386863300000002</v>
      </c>
      <c r="N123" s="3" t="s">
        <v>2405</v>
      </c>
      <c r="O123" s="6" t="s">
        <v>1039</v>
      </c>
      <c r="P123" s="3" t="s">
        <v>360</v>
      </c>
      <c r="Q123" s="3" t="s">
        <v>2389</v>
      </c>
      <c r="R123" s="3" t="s">
        <v>136</v>
      </c>
      <c r="S123" s="3" t="s">
        <v>1038</v>
      </c>
      <c r="T123" s="3" t="s">
        <v>22</v>
      </c>
      <c r="U123" s="3" t="s">
        <v>1038</v>
      </c>
      <c r="V123" s="3" t="s">
        <v>1038</v>
      </c>
      <c r="W123" s="3" t="s">
        <v>1038</v>
      </c>
      <c r="X123" s="3" t="s">
        <v>848</v>
      </c>
      <c r="Y123" s="3" t="s">
        <v>849</v>
      </c>
      <c r="Z123" s="3" t="s">
        <v>343</v>
      </c>
      <c r="AA123" s="3" t="s">
        <v>373</v>
      </c>
      <c r="AB123" s="3" t="s">
        <v>468</v>
      </c>
      <c r="AC123" s="3" t="s">
        <v>364</v>
      </c>
      <c r="AD123" s="3" t="s">
        <v>121</v>
      </c>
      <c r="AE123" s="3" t="s">
        <v>111</v>
      </c>
      <c r="AF123" s="13">
        <v>1</v>
      </c>
      <c r="AG123" s="13">
        <v>1</v>
      </c>
      <c r="AH123" s="13">
        <v>1</v>
      </c>
      <c r="AI123" s="13">
        <v>1</v>
      </c>
      <c r="AJ123" s="13">
        <v>1</v>
      </c>
      <c r="AK123" s="13">
        <v>1</v>
      </c>
      <c r="AL123" s="13">
        <v>1</v>
      </c>
      <c r="AM123" s="13">
        <v>1</v>
      </c>
      <c r="AN123" s="13">
        <v>1</v>
      </c>
      <c r="AO123" s="13">
        <v>2</v>
      </c>
      <c r="AP123" s="13">
        <v>1</v>
      </c>
      <c r="AQ123" s="13">
        <v>1</v>
      </c>
      <c r="AR123" s="13">
        <v>1</v>
      </c>
      <c r="AS123" s="13">
        <v>1</v>
      </c>
      <c r="AT123" s="13">
        <v>3</v>
      </c>
      <c r="AU123" s="13">
        <v>1</v>
      </c>
      <c r="AV123" s="13">
        <v>1</v>
      </c>
      <c r="AW123" s="13">
        <v>1</v>
      </c>
      <c r="AX123" s="13">
        <v>1</v>
      </c>
    </row>
    <row r="124" spans="1:50" ht="14.25" hidden="1" customHeight="1" x14ac:dyDescent="0.3">
      <c r="A124" s="8">
        <v>123</v>
      </c>
      <c r="B124" s="3" t="s">
        <v>471</v>
      </c>
      <c r="C124" s="3" t="s">
        <v>2404</v>
      </c>
      <c r="D124" s="3" t="s">
        <v>1750</v>
      </c>
      <c r="E124" s="3" t="s">
        <v>1750</v>
      </c>
      <c r="F124" s="3" t="s">
        <v>2403</v>
      </c>
      <c r="G124" s="3" t="s">
        <v>2403</v>
      </c>
      <c r="H124" s="3">
        <v>1</v>
      </c>
      <c r="I124" s="3" t="s">
        <v>1038</v>
      </c>
      <c r="J124" s="3" t="s">
        <v>1038</v>
      </c>
      <c r="K124" s="3" t="s">
        <v>1750</v>
      </c>
      <c r="L124" s="3">
        <v>-23.6140458</v>
      </c>
      <c r="M124" s="3">
        <v>-53.385982599999998</v>
      </c>
      <c r="N124" s="3" t="s">
        <v>2402</v>
      </c>
      <c r="O124" s="6" t="s">
        <v>472</v>
      </c>
      <c r="P124" s="3" t="s">
        <v>360</v>
      </c>
      <c r="Q124" s="3" t="s">
        <v>2389</v>
      </c>
      <c r="R124" s="3" t="s">
        <v>136</v>
      </c>
      <c r="S124" s="3" t="s">
        <v>1038</v>
      </c>
      <c r="T124" s="3" t="s">
        <v>22</v>
      </c>
      <c r="U124" s="3" t="s">
        <v>1038</v>
      </c>
      <c r="V124" s="3" t="s">
        <v>1038</v>
      </c>
      <c r="W124" s="3" t="s">
        <v>1038</v>
      </c>
      <c r="X124" s="3" t="s">
        <v>459</v>
      </c>
      <c r="Y124" s="3" t="s">
        <v>460</v>
      </c>
      <c r="Z124" s="3" t="s">
        <v>21</v>
      </c>
      <c r="AA124" s="3" t="s">
        <v>144</v>
      </c>
      <c r="AB124" s="3" t="s">
        <v>113</v>
      </c>
      <c r="AC124" s="3" t="s">
        <v>133</v>
      </c>
      <c r="AD124" s="3" t="s">
        <v>110</v>
      </c>
      <c r="AE124" s="3" t="s">
        <v>360</v>
      </c>
      <c r="AF124" s="13">
        <v>1</v>
      </c>
      <c r="AG124" s="13">
        <v>3</v>
      </c>
      <c r="AH124" s="13">
        <v>1</v>
      </c>
      <c r="AI124" s="13">
        <v>1</v>
      </c>
      <c r="AJ124" s="13">
        <v>1</v>
      </c>
      <c r="AK124" s="13">
        <v>1</v>
      </c>
      <c r="AL124" s="13">
        <v>3</v>
      </c>
      <c r="AM124" s="13">
        <v>3</v>
      </c>
      <c r="AN124" s="13">
        <v>1</v>
      </c>
      <c r="AO124" s="13">
        <v>2</v>
      </c>
      <c r="AP124" s="13">
        <v>1</v>
      </c>
      <c r="AQ124" s="13">
        <v>1</v>
      </c>
      <c r="AR124" s="13">
        <v>3</v>
      </c>
      <c r="AS124" s="13">
        <v>2</v>
      </c>
      <c r="AT124" s="13">
        <v>1</v>
      </c>
      <c r="AU124" s="13">
        <v>1</v>
      </c>
      <c r="AV124" s="13">
        <v>1</v>
      </c>
      <c r="AW124" s="13">
        <v>1</v>
      </c>
      <c r="AX124" s="13">
        <v>1</v>
      </c>
    </row>
    <row r="125" spans="1:50" ht="14.25" hidden="1" customHeight="1" x14ac:dyDescent="0.3">
      <c r="A125" s="8">
        <v>124</v>
      </c>
      <c r="B125" s="3" t="s">
        <v>2401</v>
      </c>
      <c r="C125" s="3" t="s">
        <v>2401</v>
      </c>
      <c r="D125" s="3" t="s">
        <v>1750</v>
      </c>
      <c r="E125" s="3" t="s">
        <v>1750</v>
      </c>
      <c r="F125" s="3" t="s">
        <v>2400</v>
      </c>
      <c r="G125" s="3" t="s">
        <v>2400</v>
      </c>
      <c r="H125" s="3">
        <v>1</v>
      </c>
      <c r="I125" s="3" t="s">
        <v>1038</v>
      </c>
      <c r="J125" s="3" t="s">
        <v>1038</v>
      </c>
      <c r="K125" s="3" t="s">
        <v>1750</v>
      </c>
      <c r="L125" s="3">
        <v>-23.6140659</v>
      </c>
      <c r="M125" s="3">
        <v>-53.385643199999997</v>
      </c>
      <c r="N125" s="3" t="s">
        <v>2399</v>
      </c>
      <c r="O125" s="6" t="s">
        <v>2398</v>
      </c>
      <c r="P125" s="3" t="s">
        <v>360</v>
      </c>
      <c r="Q125" s="3" t="s">
        <v>2389</v>
      </c>
      <c r="R125" s="3" t="s">
        <v>136</v>
      </c>
      <c r="S125" s="3" t="s">
        <v>1038</v>
      </c>
      <c r="T125" s="3" t="s">
        <v>22</v>
      </c>
      <c r="U125" s="3" t="s">
        <v>1038</v>
      </c>
      <c r="V125" s="3" t="s">
        <v>1038</v>
      </c>
      <c r="W125" s="3" t="s">
        <v>1038</v>
      </c>
      <c r="X125" s="3" t="s">
        <v>395</v>
      </c>
      <c r="Y125" s="3" t="s">
        <v>853</v>
      </c>
      <c r="Z125" s="3" t="s">
        <v>343</v>
      </c>
      <c r="AA125" s="3" t="s">
        <v>124</v>
      </c>
      <c r="AB125" s="3" t="s">
        <v>468</v>
      </c>
      <c r="AC125" s="3" t="s">
        <v>364</v>
      </c>
      <c r="AD125" s="3" t="s">
        <v>110</v>
      </c>
      <c r="AE125" s="3" t="s">
        <v>360</v>
      </c>
      <c r="AF125" s="13">
        <v>1</v>
      </c>
      <c r="AG125" s="13">
        <v>1</v>
      </c>
      <c r="AH125" s="13">
        <v>1</v>
      </c>
      <c r="AI125" s="13">
        <v>1</v>
      </c>
      <c r="AJ125" s="13">
        <v>2</v>
      </c>
      <c r="AK125" s="13">
        <v>2</v>
      </c>
      <c r="AL125" s="13">
        <v>3</v>
      </c>
      <c r="AM125" s="13">
        <v>3</v>
      </c>
      <c r="AN125" s="13">
        <v>3</v>
      </c>
      <c r="AO125" s="13">
        <v>2</v>
      </c>
      <c r="AP125" s="13">
        <v>3</v>
      </c>
      <c r="AQ125" s="13">
        <v>1</v>
      </c>
      <c r="AR125" s="13">
        <v>1</v>
      </c>
      <c r="AS125" s="13">
        <v>2</v>
      </c>
      <c r="AT125" s="13">
        <v>3</v>
      </c>
      <c r="AU125" s="13">
        <v>2</v>
      </c>
      <c r="AV125" s="13">
        <v>1</v>
      </c>
      <c r="AW125" s="13">
        <v>1</v>
      </c>
      <c r="AX125" s="13">
        <v>1</v>
      </c>
    </row>
    <row r="126" spans="1:50" ht="14.25" hidden="1" customHeight="1" x14ac:dyDescent="0.3">
      <c r="A126" s="8">
        <v>125</v>
      </c>
      <c r="B126" s="3" t="s">
        <v>2397</v>
      </c>
      <c r="C126" s="3" t="s">
        <v>2397</v>
      </c>
      <c r="D126" s="3" t="s">
        <v>2356</v>
      </c>
      <c r="E126" s="3" t="s">
        <v>1750</v>
      </c>
      <c r="F126" s="3" t="s">
        <v>2396</v>
      </c>
      <c r="G126" s="3" t="s">
        <v>2354</v>
      </c>
      <c r="H126" s="3">
        <v>2</v>
      </c>
      <c r="I126" s="3" t="s">
        <v>1038</v>
      </c>
      <c r="J126" s="3" t="s">
        <v>1038</v>
      </c>
      <c r="K126" s="3" t="s">
        <v>1750</v>
      </c>
      <c r="L126" s="3">
        <v>-23.617650399999999</v>
      </c>
      <c r="M126" s="3">
        <v>-53.383225299999999</v>
      </c>
      <c r="N126" s="3" t="s">
        <v>2395</v>
      </c>
      <c r="O126" s="6" t="s">
        <v>2394</v>
      </c>
      <c r="P126" s="3" t="s">
        <v>360</v>
      </c>
      <c r="Q126" s="3" t="s">
        <v>2389</v>
      </c>
      <c r="R126" s="3" t="s">
        <v>136</v>
      </c>
      <c r="S126" s="3" t="s">
        <v>1038</v>
      </c>
      <c r="T126" s="3" t="s">
        <v>22</v>
      </c>
      <c r="U126" s="3" t="s">
        <v>1038</v>
      </c>
      <c r="V126" s="3" t="s">
        <v>1038</v>
      </c>
      <c r="W126" s="3" t="s">
        <v>1038</v>
      </c>
      <c r="X126" s="3" t="s">
        <v>781</v>
      </c>
      <c r="Y126" s="3" t="s">
        <v>338</v>
      </c>
      <c r="Z126" s="3" t="s">
        <v>21</v>
      </c>
      <c r="AA126" s="3" t="s">
        <v>124</v>
      </c>
      <c r="AB126" s="3" t="s">
        <v>125</v>
      </c>
      <c r="AC126" s="3" t="s">
        <v>133</v>
      </c>
      <c r="AD126" s="3" t="s">
        <v>110</v>
      </c>
      <c r="AE126" s="3" t="s">
        <v>111</v>
      </c>
      <c r="AF126" s="13">
        <v>1</v>
      </c>
      <c r="AG126" s="13">
        <v>1</v>
      </c>
      <c r="AH126" s="13">
        <v>1</v>
      </c>
      <c r="AI126" s="13">
        <v>1</v>
      </c>
      <c r="AJ126" s="13">
        <v>1</v>
      </c>
      <c r="AK126" s="13">
        <v>3</v>
      </c>
      <c r="AL126" s="13">
        <v>3</v>
      </c>
      <c r="AM126" s="13">
        <v>3</v>
      </c>
      <c r="AN126" s="13">
        <v>1</v>
      </c>
      <c r="AO126" s="13">
        <v>1</v>
      </c>
      <c r="AP126" s="13">
        <v>3</v>
      </c>
      <c r="AQ126" s="13">
        <v>1</v>
      </c>
      <c r="AR126" s="13">
        <v>1</v>
      </c>
      <c r="AS126" s="13">
        <v>2</v>
      </c>
      <c r="AT126" s="13">
        <v>3</v>
      </c>
      <c r="AU126" s="13">
        <v>1</v>
      </c>
      <c r="AV126" s="13">
        <v>1</v>
      </c>
      <c r="AW126" s="13">
        <v>1</v>
      </c>
      <c r="AX126" s="13">
        <v>1</v>
      </c>
    </row>
    <row r="127" spans="1:50" ht="14.25" hidden="1" customHeight="1" x14ac:dyDescent="0.3">
      <c r="A127" s="8">
        <v>126</v>
      </c>
      <c r="B127" s="3" t="s">
        <v>2393</v>
      </c>
      <c r="C127" s="3" t="s">
        <v>2393</v>
      </c>
      <c r="D127" s="3" t="s">
        <v>1750</v>
      </c>
      <c r="E127" s="3" t="s">
        <v>1750</v>
      </c>
      <c r="F127" s="3" t="s">
        <v>2392</v>
      </c>
      <c r="G127" s="3" t="s">
        <v>2392</v>
      </c>
      <c r="H127" s="3">
        <v>1</v>
      </c>
      <c r="I127" s="3" t="s">
        <v>1038</v>
      </c>
      <c r="J127" s="3" t="s">
        <v>1038</v>
      </c>
      <c r="K127" s="3" t="s">
        <v>1750</v>
      </c>
      <c r="L127" s="3">
        <v>-23.613559500000001</v>
      </c>
      <c r="M127" s="3">
        <v>-53.386396699999999</v>
      </c>
      <c r="N127" s="3" t="s">
        <v>2391</v>
      </c>
      <c r="O127" s="6" t="s">
        <v>2390</v>
      </c>
      <c r="P127" s="3" t="s">
        <v>360</v>
      </c>
      <c r="Q127" s="3" t="s">
        <v>2389</v>
      </c>
      <c r="R127" s="3" t="s">
        <v>136</v>
      </c>
      <c r="S127" s="3" t="s">
        <v>2388</v>
      </c>
      <c r="T127" s="3" t="s">
        <v>22</v>
      </c>
      <c r="U127" s="3" t="s">
        <v>136</v>
      </c>
      <c r="V127" s="3" t="s">
        <v>1038</v>
      </c>
      <c r="W127" s="3" t="s">
        <v>2344</v>
      </c>
      <c r="X127" s="3" t="s">
        <v>790</v>
      </c>
      <c r="Y127" s="3" t="s">
        <v>791</v>
      </c>
      <c r="Z127" s="3" t="s">
        <v>371</v>
      </c>
      <c r="AA127" s="3" t="s">
        <v>137</v>
      </c>
      <c r="AB127" s="3" t="s">
        <v>468</v>
      </c>
      <c r="AC127" s="3" t="s">
        <v>415</v>
      </c>
      <c r="AD127" s="3" t="s">
        <v>110</v>
      </c>
      <c r="AE127" s="3" t="s">
        <v>360</v>
      </c>
      <c r="AF127" s="13">
        <v>1</v>
      </c>
      <c r="AG127" s="13">
        <v>1</v>
      </c>
      <c r="AH127" s="13">
        <v>1</v>
      </c>
      <c r="AI127" s="13">
        <v>1</v>
      </c>
      <c r="AJ127" s="13">
        <v>1</v>
      </c>
      <c r="AK127" s="13">
        <v>1</v>
      </c>
      <c r="AL127" s="13">
        <v>3</v>
      </c>
      <c r="AM127" s="13">
        <v>3</v>
      </c>
      <c r="AN127" s="13">
        <v>1</v>
      </c>
      <c r="AO127" s="13">
        <v>2</v>
      </c>
      <c r="AP127" s="13">
        <v>1</v>
      </c>
      <c r="AQ127" s="13">
        <v>1</v>
      </c>
      <c r="AR127" s="13">
        <v>1</v>
      </c>
      <c r="AS127" s="13">
        <v>2</v>
      </c>
      <c r="AT127" s="13">
        <v>3</v>
      </c>
      <c r="AU127" s="13">
        <v>2</v>
      </c>
      <c r="AV127" s="13">
        <v>1</v>
      </c>
      <c r="AW127" s="13">
        <v>1</v>
      </c>
      <c r="AX127" s="13">
        <v>1</v>
      </c>
    </row>
    <row r="128" spans="1:50" ht="14.25" hidden="1" customHeight="1" x14ac:dyDescent="0.3">
      <c r="A128" s="8">
        <v>127</v>
      </c>
      <c r="B128" s="3" t="s">
        <v>2387</v>
      </c>
      <c r="C128" s="3" t="s">
        <v>2387</v>
      </c>
      <c r="D128" s="3" t="s">
        <v>1750</v>
      </c>
      <c r="E128" s="3" t="s">
        <v>1750</v>
      </c>
      <c r="F128" s="3" t="s">
        <v>2386</v>
      </c>
      <c r="G128" s="3" t="s">
        <v>2386</v>
      </c>
      <c r="H128" s="3">
        <v>1</v>
      </c>
      <c r="I128" s="3" t="s">
        <v>1038</v>
      </c>
      <c r="J128" s="3" t="s">
        <v>1038</v>
      </c>
      <c r="K128" s="3" t="s">
        <v>1750</v>
      </c>
      <c r="L128" s="3">
        <v>-23.235655099999999</v>
      </c>
      <c r="M128" s="3">
        <v>-51.661999100000003</v>
      </c>
      <c r="N128" s="3" t="s">
        <v>2385</v>
      </c>
      <c r="O128" s="6" t="s">
        <v>2384</v>
      </c>
      <c r="P128" s="3" t="s">
        <v>360</v>
      </c>
      <c r="Q128" s="3" t="s">
        <v>2352</v>
      </c>
      <c r="R128" s="3" t="s">
        <v>664</v>
      </c>
      <c r="S128" s="3" t="s">
        <v>2383</v>
      </c>
      <c r="T128" s="3" t="s">
        <v>22</v>
      </c>
      <c r="U128" s="3" t="s">
        <v>664</v>
      </c>
      <c r="V128" s="3" t="s">
        <v>1038</v>
      </c>
      <c r="W128" s="3" t="s">
        <v>2344</v>
      </c>
      <c r="X128" s="3" t="s">
        <v>688</v>
      </c>
      <c r="Y128" s="3" t="s">
        <v>340</v>
      </c>
      <c r="Z128" s="3" t="s">
        <v>343</v>
      </c>
      <c r="AA128" s="3" t="s">
        <v>144</v>
      </c>
      <c r="AB128" s="3" t="s">
        <v>113</v>
      </c>
      <c r="AC128" s="3" t="s">
        <v>133</v>
      </c>
      <c r="AD128" s="3" t="s">
        <v>110</v>
      </c>
      <c r="AE128" s="3" t="s">
        <v>111</v>
      </c>
      <c r="AF128" s="13">
        <v>3</v>
      </c>
      <c r="AG128" s="13">
        <v>1</v>
      </c>
      <c r="AH128" s="13">
        <v>3</v>
      </c>
      <c r="AI128" s="13">
        <v>3</v>
      </c>
      <c r="AJ128" s="13">
        <v>3</v>
      </c>
      <c r="AK128" s="13">
        <v>3</v>
      </c>
      <c r="AL128" s="13">
        <v>3</v>
      </c>
      <c r="AM128" s="13">
        <v>3</v>
      </c>
      <c r="AN128" s="13">
        <v>1</v>
      </c>
      <c r="AO128" s="13">
        <v>2</v>
      </c>
      <c r="AP128" s="13">
        <v>1</v>
      </c>
      <c r="AQ128" s="13">
        <v>1</v>
      </c>
      <c r="AR128" s="13">
        <v>3</v>
      </c>
      <c r="AS128" s="13">
        <v>1</v>
      </c>
      <c r="AT128" s="13">
        <v>1</v>
      </c>
      <c r="AU128" s="13">
        <v>1</v>
      </c>
      <c r="AV128" s="13">
        <v>1</v>
      </c>
      <c r="AW128" s="13">
        <v>3</v>
      </c>
      <c r="AX128" s="13">
        <v>3</v>
      </c>
    </row>
    <row r="129" spans="1:50" ht="14.25" hidden="1" customHeight="1" x14ac:dyDescent="0.3">
      <c r="A129" s="8">
        <v>128</v>
      </c>
      <c r="B129" s="3" t="s">
        <v>2382</v>
      </c>
      <c r="C129" s="3" t="s">
        <v>2381</v>
      </c>
      <c r="D129" s="3" t="s">
        <v>2356</v>
      </c>
      <c r="E129" s="3" t="s">
        <v>1750</v>
      </c>
      <c r="F129" s="3" t="s">
        <v>2380</v>
      </c>
      <c r="G129" s="3" t="s">
        <v>2354</v>
      </c>
      <c r="H129" s="3">
        <v>2</v>
      </c>
      <c r="I129" s="3" t="s">
        <v>1038</v>
      </c>
      <c r="J129" s="3" t="s">
        <v>1038</v>
      </c>
      <c r="K129" s="3" t="s">
        <v>1750</v>
      </c>
      <c r="L129" s="3">
        <v>-23.241048200000002</v>
      </c>
      <c r="M129" s="3">
        <v>-51.665809000000003</v>
      </c>
      <c r="N129" s="3" t="s">
        <v>2379</v>
      </c>
      <c r="O129" s="6" t="s">
        <v>2378</v>
      </c>
      <c r="P129" s="3" t="s">
        <v>360</v>
      </c>
      <c r="Q129" s="3" t="s">
        <v>2352</v>
      </c>
      <c r="R129" s="3" t="s">
        <v>664</v>
      </c>
      <c r="S129" s="3" t="s">
        <v>1038</v>
      </c>
      <c r="T129" s="3" t="s">
        <v>22</v>
      </c>
      <c r="U129" s="3" t="s">
        <v>1038</v>
      </c>
      <c r="V129" s="3" t="s">
        <v>1038</v>
      </c>
      <c r="W129" s="3" t="s">
        <v>1038</v>
      </c>
      <c r="X129" s="3" t="s">
        <v>346</v>
      </c>
      <c r="Y129" s="3" t="s">
        <v>628</v>
      </c>
      <c r="Z129" s="3" t="s">
        <v>9</v>
      </c>
      <c r="AA129" s="3" t="s">
        <v>144</v>
      </c>
      <c r="AB129" s="3" t="s">
        <v>108</v>
      </c>
      <c r="AC129" s="3" t="s">
        <v>109</v>
      </c>
      <c r="AD129" s="3" t="s">
        <v>121</v>
      </c>
      <c r="AE129" s="3" t="s">
        <v>111</v>
      </c>
      <c r="AF129" s="13">
        <v>3</v>
      </c>
      <c r="AG129" s="13">
        <v>1</v>
      </c>
      <c r="AH129" s="13">
        <v>1</v>
      </c>
      <c r="AI129" s="13">
        <v>1</v>
      </c>
      <c r="AJ129" s="13">
        <v>1</v>
      </c>
      <c r="AK129" s="13">
        <v>3</v>
      </c>
      <c r="AL129" s="13">
        <v>3</v>
      </c>
      <c r="AM129" s="13">
        <v>3</v>
      </c>
      <c r="AN129" s="13">
        <v>1</v>
      </c>
      <c r="AO129" s="13">
        <v>1</v>
      </c>
      <c r="AP129" s="13">
        <v>3</v>
      </c>
      <c r="AQ129" s="13">
        <v>3</v>
      </c>
      <c r="AR129" s="13">
        <v>3</v>
      </c>
      <c r="AS129" s="13">
        <v>3</v>
      </c>
      <c r="AT129" s="13">
        <v>2</v>
      </c>
      <c r="AU129" s="13">
        <v>1</v>
      </c>
      <c r="AV129" s="13">
        <v>1</v>
      </c>
      <c r="AW129" s="13">
        <v>3</v>
      </c>
      <c r="AX129" s="13">
        <v>3</v>
      </c>
    </row>
    <row r="130" spans="1:50" ht="14.25" hidden="1" customHeight="1" x14ac:dyDescent="0.3">
      <c r="A130" s="8">
        <v>129</v>
      </c>
      <c r="B130" s="3" t="s">
        <v>2377</v>
      </c>
      <c r="C130" s="3" t="s">
        <v>2377</v>
      </c>
      <c r="D130" s="3" t="s">
        <v>1750</v>
      </c>
      <c r="E130" s="3" t="s">
        <v>1750</v>
      </c>
      <c r="F130" s="3" t="s">
        <v>2376</v>
      </c>
      <c r="G130" s="3" t="s">
        <v>2376</v>
      </c>
      <c r="H130" s="3">
        <v>1</v>
      </c>
      <c r="I130" s="3" t="s">
        <v>1038</v>
      </c>
      <c r="J130" s="3" t="s">
        <v>1038</v>
      </c>
      <c r="K130" s="3" t="s">
        <v>1750</v>
      </c>
      <c r="L130" s="3">
        <v>-23.2340467</v>
      </c>
      <c r="M130" s="3">
        <v>-51.664023200000003</v>
      </c>
      <c r="N130" s="3" t="s">
        <v>2375</v>
      </c>
      <c r="O130" s="6" t="s">
        <v>2374</v>
      </c>
      <c r="P130" s="3" t="s">
        <v>360</v>
      </c>
      <c r="Q130" s="3" t="s">
        <v>2352</v>
      </c>
      <c r="R130" s="3" t="s">
        <v>664</v>
      </c>
      <c r="S130" s="3" t="s">
        <v>1038</v>
      </c>
      <c r="T130" s="3" t="s">
        <v>22</v>
      </c>
      <c r="U130" s="3" t="s">
        <v>1038</v>
      </c>
      <c r="V130" s="3" t="s">
        <v>1038</v>
      </c>
      <c r="W130" s="3" t="s">
        <v>1038</v>
      </c>
      <c r="X130" s="3" t="s">
        <v>53</v>
      </c>
      <c r="Y130" s="3" t="s">
        <v>631</v>
      </c>
      <c r="Z130" s="3" t="s">
        <v>9</v>
      </c>
      <c r="AA130" s="3" t="s">
        <v>144</v>
      </c>
      <c r="AB130" s="3" t="s">
        <v>129</v>
      </c>
      <c r="AC130" s="3" t="s">
        <v>114</v>
      </c>
      <c r="AD130" s="3" t="s">
        <v>110</v>
      </c>
      <c r="AE130" s="3" t="s">
        <v>111</v>
      </c>
      <c r="AF130" s="13">
        <v>1</v>
      </c>
      <c r="AG130" s="13">
        <v>1</v>
      </c>
      <c r="AH130" s="13">
        <v>1</v>
      </c>
      <c r="AI130" s="13">
        <v>1</v>
      </c>
      <c r="AJ130" s="13">
        <v>1</v>
      </c>
      <c r="AK130" s="13">
        <v>1</v>
      </c>
      <c r="AL130" s="13">
        <v>1</v>
      </c>
      <c r="AM130" s="13">
        <v>1</v>
      </c>
      <c r="AN130" s="13">
        <v>1</v>
      </c>
      <c r="AO130" s="13">
        <v>2</v>
      </c>
      <c r="AP130" s="13">
        <v>1</v>
      </c>
      <c r="AQ130" s="13">
        <v>1</v>
      </c>
      <c r="AR130" s="13">
        <v>1</v>
      </c>
      <c r="AS130" s="13">
        <v>1</v>
      </c>
      <c r="AT130" s="13">
        <v>1</v>
      </c>
      <c r="AU130" s="13">
        <v>1</v>
      </c>
      <c r="AV130" s="13">
        <v>1</v>
      </c>
      <c r="AW130" s="13">
        <v>1</v>
      </c>
      <c r="AX130" s="13">
        <v>1</v>
      </c>
    </row>
    <row r="131" spans="1:50" ht="14.25" hidden="1" customHeight="1" x14ac:dyDescent="0.3">
      <c r="A131" s="8">
        <v>130</v>
      </c>
      <c r="B131" s="3" t="s">
        <v>2373</v>
      </c>
      <c r="C131" s="3" t="s">
        <v>2372</v>
      </c>
      <c r="D131" s="3" t="s">
        <v>2356</v>
      </c>
      <c r="E131" s="3" t="s">
        <v>1750</v>
      </c>
      <c r="F131" s="3" t="s">
        <v>2371</v>
      </c>
      <c r="G131" s="3" t="s">
        <v>2354</v>
      </c>
      <c r="H131" s="3">
        <v>2</v>
      </c>
      <c r="I131" s="3" t="s">
        <v>1038</v>
      </c>
      <c r="J131" s="3" t="s">
        <v>1038</v>
      </c>
      <c r="K131" s="3" t="s">
        <v>1750</v>
      </c>
      <c r="L131" s="3">
        <v>-23.240961500000001</v>
      </c>
      <c r="M131" s="3">
        <v>-51.664319900000002</v>
      </c>
      <c r="N131" s="3" t="s">
        <v>2370</v>
      </c>
      <c r="O131" s="6" t="s">
        <v>2369</v>
      </c>
      <c r="P131" s="3" t="s">
        <v>360</v>
      </c>
      <c r="Q131" s="3" t="s">
        <v>2352</v>
      </c>
      <c r="R131" s="3" t="s">
        <v>664</v>
      </c>
      <c r="S131" s="3" t="s">
        <v>2368</v>
      </c>
      <c r="T131" s="3" t="s">
        <v>22</v>
      </c>
      <c r="U131" s="3" t="s">
        <v>664</v>
      </c>
      <c r="V131" s="3" t="s">
        <v>1038</v>
      </c>
      <c r="W131" s="3" t="s">
        <v>2344</v>
      </c>
      <c r="X131" s="3" t="s">
        <v>704</v>
      </c>
      <c r="Y131" s="3" t="s">
        <v>705</v>
      </c>
      <c r="Z131" s="3" t="s">
        <v>9</v>
      </c>
      <c r="AA131" s="3" t="s">
        <v>107</v>
      </c>
      <c r="AB131" s="3" t="s">
        <v>108</v>
      </c>
      <c r="AC131" s="3" t="s">
        <v>133</v>
      </c>
      <c r="AD131" s="3" t="s">
        <v>110</v>
      </c>
      <c r="AE131" s="3" t="s">
        <v>111</v>
      </c>
      <c r="AF131" s="13">
        <v>1</v>
      </c>
      <c r="AG131" s="13">
        <v>1</v>
      </c>
      <c r="AH131" s="13">
        <v>2</v>
      </c>
      <c r="AI131" s="13">
        <v>2</v>
      </c>
      <c r="AJ131" s="13">
        <v>1</v>
      </c>
      <c r="AK131" s="13">
        <v>1</v>
      </c>
      <c r="AL131" s="13">
        <v>3</v>
      </c>
      <c r="AM131" s="13">
        <v>1</v>
      </c>
      <c r="AN131" s="13">
        <v>1</v>
      </c>
      <c r="AO131" s="13">
        <v>1</v>
      </c>
      <c r="AP131" s="13">
        <v>1</v>
      </c>
      <c r="AQ131" s="13">
        <v>1</v>
      </c>
      <c r="AR131" s="13">
        <v>1</v>
      </c>
      <c r="AS131" s="13">
        <v>1</v>
      </c>
      <c r="AT131" s="13">
        <v>1</v>
      </c>
      <c r="AU131" s="13">
        <v>1</v>
      </c>
      <c r="AV131" s="13">
        <v>1</v>
      </c>
      <c r="AW131" s="13">
        <v>1</v>
      </c>
      <c r="AX131" s="13">
        <v>1</v>
      </c>
    </row>
    <row r="132" spans="1:50" ht="14.25" hidden="1" customHeight="1" x14ac:dyDescent="0.3">
      <c r="A132" s="8">
        <v>131</v>
      </c>
      <c r="B132" s="3" t="s">
        <v>2367</v>
      </c>
      <c r="C132" s="3" t="s">
        <v>2367</v>
      </c>
      <c r="D132" s="3" t="s">
        <v>1750</v>
      </c>
      <c r="E132" s="3" t="s">
        <v>1750</v>
      </c>
      <c r="F132" s="3" t="s">
        <v>2366</v>
      </c>
      <c r="G132" s="3" t="s">
        <v>2366</v>
      </c>
      <c r="H132" s="3">
        <v>1</v>
      </c>
      <c r="I132" s="3" t="s">
        <v>1038</v>
      </c>
      <c r="J132" s="3" t="s">
        <v>1038</v>
      </c>
      <c r="K132" s="3" t="s">
        <v>1750</v>
      </c>
      <c r="L132" s="3">
        <v>-23.234043100000001</v>
      </c>
      <c r="M132" s="3">
        <v>-51.663975200000003</v>
      </c>
      <c r="N132" s="3" t="s">
        <v>2365</v>
      </c>
      <c r="O132" s="6" t="s">
        <v>2364</v>
      </c>
      <c r="P132" s="3" t="s">
        <v>360</v>
      </c>
      <c r="Q132" s="3" t="s">
        <v>2352</v>
      </c>
      <c r="R132" s="3" t="s">
        <v>664</v>
      </c>
      <c r="S132" s="3" t="s">
        <v>2363</v>
      </c>
      <c r="T132" s="3" t="s">
        <v>22</v>
      </c>
      <c r="U132" s="3" t="s">
        <v>664</v>
      </c>
      <c r="V132" s="3" t="s">
        <v>1038</v>
      </c>
      <c r="W132" s="3" t="s">
        <v>2344</v>
      </c>
      <c r="X132" s="3" t="s">
        <v>710</v>
      </c>
      <c r="Y132" s="3" t="s">
        <v>711</v>
      </c>
      <c r="Z132" s="3" t="s">
        <v>9</v>
      </c>
      <c r="AA132" s="3" t="s">
        <v>124</v>
      </c>
      <c r="AB132" s="3" t="s">
        <v>113</v>
      </c>
      <c r="AC132" s="3" t="s">
        <v>114</v>
      </c>
      <c r="AD132" s="3" t="s">
        <v>110</v>
      </c>
      <c r="AE132" s="3" t="s">
        <v>111</v>
      </c>
      <c r="AF132" s="13">
        <v>1</v>
      </c>
      <c r="AG132" s="13">
        <v>1</v>
      </c>
      <c r="AH132" s="13">
        <v>1</v>
      </c>
      <c r="AI132" s="13">
        <v>1</v>
      </c>
      <c r="AJ132" s="13">
        <v>2</v>
      </c>
      <c r="AK132" s="13">
        <v>2</v>
      </c>
      <c r="AL132" s="13">
        <v>2</v>
      </c>
      <c r="AM132" s="13">
        <v>2</v>
      </c>
      <c r="AN132" s="13">
        <v>2</v>
      </c>
      <c r="AO132" s="13">
        <v>2</v>
      </c>
      <c r="AP132" s="13">
        <v>2</v>
      </c>
      <c r="AQ132" s="13">
        <v>1</v>
      </c>
      <c r="AR132" s="13">
        <v>1</v>
      </c>
      <c r="AS132" s="13">
        <v>1</v>
      </c>
      <c r="AT132" s="13">
        <v>2</v>
      </c>
      <c r="AU132" s="13">
        <v>2</v>
      </c>
      <c r="AV132" s="13">
        <v>1</v>
      </c>
      <c r="AW132" s="13">
        <v>2</v>
      </c>
      <c r="AX132" s="13">
        <v>1</v>
      </c>
    </row>
    <row r="133" spans="1:50" ht="14.25" hidden="1" customHeight="1" x14ac:dyDescent="0.3">
      <c r="A133" s="8">
        <v>132</v>
      </c>
      <c r="B133" s="3" t="s">
        <v>2362</v>
      </c>
      <c r="C133" s="3" t="s">
        <v>2362</v>
      </c>
      <c r="D133" s="3" t="s">
        <v>1750</v>
      </c>
      <c r="E133" s="3" t="s">
        <v>1750</v>
      </c>
      <c r="F133" s="3" t="s">
        <v>2361</v>
      </c>
      <c r="G133" s="3" t="s">
        <v>2361</v>
      </c>
      <c r="H133" s="3">
        <v>1</v>
      </c>
      <c r="I133" s="3" t="s">
        <v>1038</v>
      </c>
      <c r="J133" s="3" t="s">
        <v>1038</v>
      </c>
      <c r="K133" s="3" t="s">
        <v>1750</v>
      </c>
      <c r="L133" s="3">
        <v>-23.2343835</v>
      </c>
      <c r="M133" s="3">
        <v>-51.666953599999999</v>
      </c>
      <c r="N133" s="3" t="s">
        <v>2360</v>
      </c>
      <c r="O133" s="6" t="s">
        <v>712</v>
      </c>
      <c r="P133" s="3" t="s">
        <v>360</v>
      </c>
      <c r="Q133" s="3" t="s">
        <v>2352</v>
      </c>
      <c r="R133" s="3" t="s">
        <v>664</v>
      </c>
      <c r="S133" s="3" t="s">
        <v>2359</v>
      </c>
      <c r="T133" s="3" t="s">
        <v>22</v>
      </c>
      <c r="U133" s="3" t="s">
        <v>664</v>
      </c>
      <c r="V133" s="3" t="s">
        <v>1038</v>
      </c>
      <c r="W133" s="3" t="s">
        <v>2344</v>
      </c>
      <c r="X133" s="3" t="s">
        <v>713</v>
      </c>
      <c r="Y133" s="3" t="s">
        <v>340</v>
      </c>
      <c r="Z133" s="3" t="s">
        <v>356</v>
      </c>
      <c r="AA133" s="3" t="s">
        <v>137</v>
      </c>
      <c r="AB133" s="3" t="s">
        <v>363</v>
      </c>
      <c r="AC133" s="3" t="s">
        <v>114</v>
      </c>
      <c r="AD133" s="3" t="s">
        <v>110</v>
      </c>
      <c r="AE133" s="3" t="s">
        <v>111</v>
      </c>
      <c r="AF133" s="13">
        <v>1</v>
      </c>
      <c r="AG133" s="13">
        <v>1</v>
      </c>
      <c r="AH133" s="13">
        <v>1</v>
      </c>
      <c r="AI133" s="13">
        <v>1</v>
      </c>
      <c r="AJ133" s="13">
        <v>1</v>
      </c>
      <c r="AK133" s="13">
        <v>2</v>
      </c>
      <c r="AL133" s="13">
        <v>1</v>
      </c>
      <c r="AM133" s="13">
        <v>1</v>
      </c>
      <c r="AN133" s="13">
        <v>1</v>
      </c>
      <c r="AO133" s="13">
        <v>1</v>
      </c>
      <c r="AP133" s="13">
        <v>1</v>
      </c>
      <c r="AQ133" s="13">
        <v>1</v>
      </c>
      <c r="AR133" s="13">
        <v>1</v>
      </c>
      <c r="AS133" s="13">
        <v>1</v>
      </c>
      <c r="AT133" s="13">
        <v>1</v>
      </c>
      <c r="AU133" s="13">
        <v>1</v>
      </c>
      <c r="AV133" s="13">
        <v>1</v>
      </c>
      <c r="AW133" s="13">
        <v>1</v>
      </c>
      <c r="AX133" s="13">
        <v>1</v>
      </c>
    </row>
    <row r="134" spans="1:50" ht="14.25" hidden="1" customHeight="1" x14ac:dyDescent="0.3">
      <c r="A134" s="8">
        <v>133</v>
      </c>
      <c r="B134" s="3" t="s">
        <v>2358</v>
      </c>
      <c r="C134" s="3" t="s">
        <v>2357</v>
      </c>
      <c r="D134" s="3" t="s">
        <v>2356</v>
      </c>
      <c r="E134" s="3" t="s">
        <v>1750</v>
      </c>
      <c r="F134" s="3" t="s">
        <v>2355</v>
      </c>
      <c r="G134" s="3" t="s">
        <v>2354</v>
      </c>
      <c r="H134" s="3">
        <v>2</v>
      </c>
      <c r="I134" s="3" t="s">
        <v>1038</v>
      </c>
      <c r="J134" s="3" t="s">
        <v>1038</v>
      </c>
      <c r="K134" s="3" t="s">
        <v>1750</v>
      </c>
      <c r="L134" s="3">
        <v>-23.419658500000001</v>
      </c>
      <c r="M134" s="3">
        <v>-51.949662600000003</v>
      </c>
      <c r="N134" s="3" t="s">
        <v>2353</v>
      </c>
      <c r="O134" s="6" t="s">
        <v>714</v>
      </c>
      <c r="P134" s="3" t="s">
        <v>360</v>
      </c>
      <c r="Q134" s="3" t="s">
        <v>2352</v>
      </c>
      <c r="R134" s="3" t="s">
        <v>664</v>
      </c>
      <c r="S134" s="3" t="s">
        <v>2351</v>
      </c>
      <c r="T134" s="3" t="s">
        <v>22</v>
      </c>
      <c r="U134" s="3" t="s">
        <v>736</v>
      </c>
      <c r="V134" s="3" t="s">
        <v>1038</v>
      </c>
      <c r="W134" s="3" t="s">
        <v>2344</v>
      </c>
      <c r="X134" s="3" t="s">
        <v>715</v>
      </c>
      <c r="Y134" s="3" t="s">
        <v>716</v>
      </c>
      <c r="Z134" s="3" t="s">
        <v>356</v>
      </c>
      <c r="AA134" s="3" t="s">
        <v>373</v>
      </c>
      <c r="AB134" s="3" t="s">
        <v>129</v>
      </c>
      <c r="AC134" s="3" t="s">
        <v>114</v>
      </c>
      <c r="AD134" s="3" t="s">
        <v>110</v>
      </c>
      <c r="AE134" s="3" t="s">
        <v>111</v>
      </c>
      <c r="AF134" s="13">
        <v>1</v>
      </c>
      <c r="AG134" s="13">
        <v>1</v>
      </c>
      <c r="AH134" s="13">
        <v>1</v>
      </c>
      <c r="AI134" s="13">
        <v>1</v>
      </c>
      <c r="AJ134" s="13">
        <v>1</v>
      </c>
      <c r="AK134" s="13">
        <v>1</v>
      </c>
      <c r="AL134" s="13">
        <v>3</v>
      </c>
      <c r="AM134" s="13">
        <v>3</v>
      </c>
      <c r="AN134" s="13">
        <v>1</v>
      </c>
      <c r="AO134" s="13">
        <v>2</v>
      </c>
      <c r="AP134" s="13">
        <v>1</v>
      </c>
      <c r="AQ134" s="13">
        <v>1</v>
      </c>
      <c r="AR134" s="13">
        <v>1</v>
      </c>
      <c r="AS134" s="13">
        <v>1</v>
      </c>
      <c r="AT134" s="13">
        <v>1</v>
      </c>
      <c r="AU134" s="13">
        <v>1</v>
      </c>
      <c r="AV134" s="13">
        <v>1</v>
      </c>
      <c r="AW134" s="13">
        <v>3</v>
      </c>
      <c r="AX134" s="13">
        <v>1</v>
      </c>
    </row>
    <row r="135" spans="1:50" ht="14.25" hidden="1" customHeight="1" x14ac:dyDescent="0.3">
      <c r="A135" s="8">
        <v>134</v>
      </c>
      <c r="B135" s="3" t="s">
        <v>2350</v>
      </c>
      <c r="C135" s="3" t="s">
        <v>2350</v>
      </c>
      <c r="D135" s="3" t="s">
        <v>1750</v>
      </c>
      <c r="E135" s="3" t="s">
        <v>1750</v>
      </c>
      <c r="F135" s="3" t="s">
        <v>2349</v>
      </c>
      <c r="G135" s="3" t="s">
        <v>2349</v>
      </c>
      <c r="H135" s="3">
        <v>1</v>
      </c>
      <c r="I135" s="3" t="s">
        <v>1038</v>
      </c>
      <c r="J135" s="3" t="s">
        <v>1038</v>
      </c>
      <c r="K135" s="3" t="s">
        <v>1750</v>
      </c>
      <c r="L135" s="3">
        <v>-23.406842699999999</v>
      </c>
      <c r="M135" s="3">
        <v>-51.9365734</v>
      </c>
      <c r="N135" s="3" t="s">
        <v>2348</v>
      </c>
      <c r="O135" s="6" t="s">
        <v>2347</v>
      </c>
      <c r="P135" s="3" t="s">
        <v>360</v>
      </c>
      <c r="Q135" s="3" t="s">
        <v>2346</v>
      </c>
      <c r="R135" s="3" t="s">
        <v>736</v>
      </c>
      <c r="S135" s="3" t="s">
        <v>2345</v>
      </c>
      <c r="T135" s="3" t="s">
        <v>22</v>
      </c>
      <c r="U135" s="3" t="s">
        <v>736</v>
      </c>
      <c r="V135" s="3" t="s">
        <v>1038</v>
      </c>
      <c r="W135" s="3" t="s">
        <v>2344</v>
      </c>
      <c r="X135" s="3" t="s">
        <v>737</v>
      </c>
      <c r="Y135" s="3" t="s">
        <v>738</v>
      </c>
      <c r="Z135" s="3" t="s">
        <v>72</v>
      </c>
      <c r="AA135" s="3" t="s">
        <v>144</v>
      </c>
      <c r="AB135" s="3" t="s">
        <v>129</v>
      </c>
      <c r="AC135" s="3" t="s">
        <v>109</v>
      </c>
      <c r="AD135" s="3" t="s">
        <v>110</v>
      </c>
      <c r="AE135" s="3" t="s">
        <v>111</v>
      </c>
      <c r="AF135" s="13">
        <v>1</v>
      </c>
      <c r="AG135" s="13">
        <v>3</v>
      </c>
      <c r="AH135" s="13">
        <v>1</v>
      </c>
      <c r="AI135" s="13">
        <v>3</v>
      </c>
      <c r="AJ135" s="13">
        <v>1</v>
      </c>
      <c r="AK135" s="13">
        <v>1</v>
      </c>
      <c r="AL135" s="13">
        <v>3</v>
      </c>
      <c r="AM135" s="13">
        <v>3</v>
      </c>
      <c r="AN135" s="13">
        <v>1</v>
      </c>
      <c r="AO135" s="13">
        <v>1</v>
      </c>
      <c r="AP135" s="13">
        <v>3</v>
      </c>
      <c r="AQ135" s="13">
        <v>1</v>
      </c>
      <c r="AR135" s="13">
        <v>3</v>
      </c>
      <c r="AS135" s="13">
        <v>1</v>
      </c>
      <c r="AT135" s="13">
        <v>3</v>
      </c>
      <c r="AU135" s="13">
        <v>1</v>
      </c>
      <c r="AV135" s="13">
        <v>1</v>
      </c>
      <c r="AW135" s="13">
        <v>1</v>
      </c>
      <c r="AX135" s="13">
        <v>1</v>
      </c>
    </row>
    <row r="136" spans="1:50" ht="14" hidden="1" x14ac:dyDescent="0.3">
      <c r="A136" s="14">
        <v>135</v>
      </c>
      <c r="B136" s="3" t="s">
        <v>2343</v>
      </c>
      <c r="C136" s="3" t="s">
        <v>2342</v>
      </c>
      <c r="D136" s="3" t="s">
        <v>1750</v>
      </c>
      <c r="E136" s="3" t="s">
        <v>1750</v>
      </c>
      <c r="F136" s="3" t="s">
        <v>2341</v>
      </c>
      <c r="G136" s="3" t="s">
        <v>2340</v>
      </c>
      <c r="H136" s="3">
        <v>2</v>
      </c>
      <c r="I136" s="3" t="s">
        <v>1038</v>
      </c>
      <c r="J136" s="3" t="s">
        <v>1038</v>
      </c>
      <c r="K136" s="3" t="s">
        <v>1750</v>
      </c>
      <c r="L136" s="3">
        <v>-22.225982500000001</v>
      </c>
      <c r="M136" s="3">
        <v>-54.781013100000003</v>
      </c>
      <c r="N136" s="3" t="s">
        <v>2339</v>
      </c>
      <c r="O136" s="6" t="s">
        <v>2338</v>
      </c>
      <c r="P136" s="3" t="s">
        <v>360</v>
      </c>
      <c r="Q136" s="3" t="s">
        <v>2296</v>
      </c>
      <c r="R136" s="3" t="s">
        <v>37</v>
      </c>
      <c r="S136" s="3" t="s">
        <v>2337</v>
      </c>
      <c r="T136" s="3" t="s">
        <v>34</v>
      </c>
      <c r="U136" s="3" t="s">
        <v>37</v>
      </c>
      <c r="V136" s="3" t="s">
        <v>1038</v>
      </c>
      <c r="W136" s="3" t="s">
        <v>2102</v>
      </c>
      <c r="X136" s="3" t="s">
        <v>526</v>
      </c>
      <c r="Y136" s="3" t="s">
        <v>340</v>
      </c>
      <c r="Z136" s="3" t="s">
        <v>343</v>
      </c>
      <c r="AA136" s="3" t="s">
        <v>373</v>
      </c>
      <c r="AB136" s="3" t="s">
        <v>468</v>
      </c>
      <c r="AC136" s="3" t="s">
        <v>133</v>
      </c>
      <c r="AD136" s="3" t="s">
        <v>110</v>
      </c>
      <c r="AE136" s="3" t="s">
        <v>360</v>
      </c>
      <c r="AF136" s="13">
        <v>3</v>
      </c>
      <c r="AG136" s="13">
        <v>3</v>
      </c>
      <c r="AH136" s="13">
        <v>1</v>
      </c>
      <c r="AI136" s="13">
        <v>1</v>
      </c>
      <c r="AJ136" s="13">
        <v>1</v>
      </c>
      <c r="AK136" s="13">
        <v>3</v>
      </c>
      <c r="AL136" s="13">
        <v>3</v>
      </c>
      <c r="AM136" s="13">
        <v>3</v>
      </c>
      <c r="AN136" s="13">
        <v>3</v>
      </c>
      <c r="AO136" s="13">
        <v>2</v>
      </c>
      <c r="AP136" s="13">
        <v>1</v>
      </c>
      <c r="AQ136" s="13">
        <v>3</v>
      </c>
      <c r="AR136" s="13">
        <v>3</v>
      </c>
      <c r="AS136" s="13">
        <v>2</v>
      </c>
      <c r="AT136" s="13">
        <v>3</v>
      </c>
      <c r="AU136" s="13">
        <v>3</v>
      </c>
      <c r="AV136" s="13">
        <v>1</v>
      </c>
      <c r="AW136" s="13">
        <v>3</v>
      </c>
      <c r="AX136" s="13">
        <v>1</v>
      </c>
    </row>
    <row r="137" spans="1:50" ht="14" x14ac:dyDescent="0.3">
      <c r="A137" s="14">
        <v>136</v>
      </c>
      <c r="B137" s="3" t="s">
        <v>420</v>
      </c>
      <c r="C137" s="3" t="s">
        <v>2336</v>
      </c>
      <c r="D137" s="3" t="s">
        <v>1778</v>
      </c>
      <c r="E137" s="3" t="s">
        <v>1750</v>
      </c>
      <c r="F137" s="3" t="s">
        <v>2335</v>
      </c>
      <c r="G137" s="3" t="s">
        <v>2316</v>
      </c>
      <c r="H137" s="3">
        <v>2</v>
      </c>
      <c r="I137" s="3" t="s">
        <v>1038</v>
      </c>
      <c r="J137" s="3" t="s">
        <v>1038</v>
      </c>
      <c r="K137" s="3" t="s">
        <v>1750</v>
      </c>
      <c r="L137" s="3">
        <v>-22.2276417</v>
      </c>
      <c r="M137" s="3">
        <v>-54.780219899999999</v>
      </c>
      <c r="N137" s="3" t="s">
        <v>2334</v>
      </c>
      <c r="O137" s="6" t="s">
        <v>421</v>
      </c>
      <c r="P137" s="3" t="s">
        <v>360</v>
      </c>
      <c r="Q137" s="3" t="s">
        <v>2296</v>
      </c>
      <c r="R137" s="3" t="s">
        <v>37</v>
      </c>
      <c r="S137" s="3" t="s">
        <v>2333</v>
      </c>
      <c r="T137" s="3" t="s">
        <v>34</v>
      </c>
      <c r="U137" s="3" t="s">
        <v>37</v>
      </c>
      <c r="V137" s="3" t="s">
        <v>1038</v>
      </c>
      <c r="W137" s="3" t="s">
        <v>2102</v>
      </c>
      <c r="X137" s="3" t="s">
        <v>406</v>
      </c>
      <c r="Y137" s="3" t="s">
        <v>407</v>
      </c>
      <c r="Z137" s="3" t="s">
        <v>343</v>
      </c>
      <c r="AA137" s="3" t="s">
        <v>137</v>
      </c>
      <c r="AB137" s="3" t="s">
        <v>422</v>
      </c>
      <c r="AC137" s="3" t="s">
        <v>423</v>
      </c>
      <c r="AD137" s="3" t="s">
        <v>110</v>
      </c>
      <c r="AE137" s="3" t="s">
        <v>360</v>
      </c>
      <c r="AF137" s="13">
        <v>3</v>
      </c>
      <c r="AG137" s="13">
        <v>2</v>
      </c>
      <c r="AH137" s="13">
        <v>1</v>
      </c>
      <c r="AI137" s="13">
        <v>5</v>
      </c>
      <c r="AJ137" s="13">
        <v>1</v>
      </c>
      <c r="AK137" s="13">
        <v>3</v>
      </c>
      <c r="AL137" s="13">
        <v>3</v>
      </c>
      <c r="AM137" s="13">
        <v>3</v>
      </c>
      <c r="AN137" s="13">
        <v>3</v>
      </c>
      <c r="AO137" s="13">
        <v>3</v>
      </c>
      <c r="AP137" s="13">
        <v>3</v>
      </c>
      <c r="AQ137" s="13">
        <v>3</v>
      </c>
      <c r="AR137" s="13">
        <v>3</v>
      </c>
      <c r="AS137" s="13">
        <v>1</v>
      </c>
      <c r="AT137" s="13">
        <v>3</v>
      </c>
      <c r="AU137" s="13">
        <v>3</v>
      </c>
      <c r="AV137" s="13">
        <v>1</v>
      </c>
      <c r="AW137" s="13">
        <v>3</v>
      </c>
      <c r="AX137" s="13">
        <v>1</v>
      </c>
    </row>
    <row r="138" spans="1:50" ht="14" hidden="1" x14ac:dyDescent="0.3">
      <c r="A138" s="14">
        <v>137</v>
      </c>
      <c r="B138" s="3" t="s">
        <v>2332</v>
      </c>
      <c r="C138" s="3" t="s">
        <v>2331</v>
      </c>
      <c r="D138" s="3" t="s">
        <v>1778</v>
      </c>
      <c r="E138" s="3" t="s">
        <v>1750</v>
      </c>
      <c r="F138" s="3" t="s">
        <v>2330</v>
      </c>
      <c r="G138" s="3" t="s">
        <v>2316</v>
      </c>
      <c r="H138" s="3">
        <v>3</v>
      </c>
      <c r="I138" s="3" t="s">
        <v>1038</v>
      </c>
      <c r="J138" s="3" t="s">
        <v>1038</v>
      </c>
      <c r="K138" s="3" t="s">
        <v>1750</v>
      </c>
      <c r="L138" s="3">
        <v>-22.243258900000001</v>
      </c>
      <c r="M138" s="3">
        <v>-54.779829800000002</v>
      </c>
      <c r="N138" s="3" t="s">
        <v>2329</v>
      </c>
      <c r="O138" s="6" t="s">
        <v>205</v>
      </c>
      <c r="P138" s="3" t="s">
        <v>360</v>
      </c>
      <c r="Q138" s="3" t="s">
        <v>2296</v>
      </c>
      <c r="R138" s="3" t="s">
        <v>37</v>
      </c>
      <c r="S138" s="3" t="s">
        <v>2328</v>
      </c>
      <c r="T138" s="3" t="s">
        <v>34</v>
      </c>
      <c r="U138" s="3" t="s">
        <v>37</v>
      </c>
      <c r="V138" s="3" t="s">
        <v>1038</v>
      </c>
      <c r="W138" s="3" t="s">
        <v>2102</v>
      </c>
      <c r="X138" s="3" t="s">
        <v>652</v>
      </c>
      <c r="Y138" s="3" t="s">
        <v>653</v>
      </c>
      <c r="Z138" s="3" t="s">
        <v>9</v>
      </c>
      <c r="AA138" s="3" t="s">
        <v>124</v>
      </c>
      <c r="AB138" s="3" t="s">
        <v>108</v>
      </c>
      <c r="AC138" s="3" t="s">
        <v>114</v>
      </c>
      <c r="AD138" s="3" t="s">
        <v>115</v>
      </c>
      <c r="AE138" s="3" t="s">
        <v>111</v>
      </c>
      <c r="AF138" s="13">
        <v>1</v>
      </c>
      <c r="AG138" s="13">
        <v>1</v>
      </c>
      <c r="AH138" s="13">
        <v>1</v>
      </c>
      <c r="AI138" s="13">
        <v>3</v>
      </c>
      <c r="AJ138" s="13">
        <v>1</v>
      </c>
      <c r="AK138" s="13">
        <v>3</v>
      </c>
      <c r="AL138" s="13">
        <v>3</v>
      </c>
      <c r="AM138" s="13">
        <v>1</v>
      </c>
      <c r="AN138" s="13">
        <v>1</v>
      </c>
      <c r="AO138" s="13">
        <v>1</v>
      </c>
      <c r="AP138" s="13">
        <v>1</v>
      </c>
      <c r="AQ138" s="13">
        <v>1</v>
      </c>
      <c r="AR138" s="13">
        <v>1</v>
      </c>
      <c r="AS138" s="13">
        <v>1</v>
      </c>
      <c r="AT138" s="13">
        <v>3</v>
      </c>
      <c r="AU138" s="13">
        <v>1</v>
      </c>
      <c r="AV138" s="13">
        <v>1</v>
      </c>
      <c r="AW138" s="13">
        <v>2</v>
      </c>
      <c r="AX138" s="13">
        <v>2</v>
      </c>
    </row>
    <row r="139" spans="1:50" ht="14" hidden="1" x14ac:dyDescent="0.3">
      <c r="A139" s="14">
        <v>138</v>
      </c>
      <c r="B139" s="3" t="s">
        <v>2327</v>
      </c>
      <c r="C139" s="3" t="s">
        <v>2327</v>
      </c>
      <c r="D139" s="3" t="s">
        <v>1750</v>
      </c>
      <c r="E139" s="3" t="s">
        <v>1750</v>
      </c>
      <c r="F139" s="3" t="s">
        <v>2326</v>
      </c>
      <c r="G139" s="3" t="s">
        <v>2326</v>
      </c>
      <c r="H139" s="3">
        <v>1</v>
      </c>
      <c r="I139" s="3" t="s">
        <v>1038</v>
      </c>
      <c r="J139" s="3" t="s">
        <v>1038</v>
      </c>
      <c r="K139" s="3" t="s">
        <v>1750</v>
      </c>
      <c r="L139" s="3">
        <v>-22.240833800000001</v>
      </c>
      <c r="M139" s="3">
        <v>-54.782856099999997</v>
      </c>
      <c r="N139" s="3" t="s">
        <v>2325</v>
      </c>
      <c r="O139" s="6" t="s">
        <v>2324</v>
      </c>
      <c r="P139" s="3" t="s">
        <v>360</v>
      </c>
      <c r="Q139" s="3" t="s">
        <v>2296</v>
      </c>
      <c r="R139" s="3" t="s">
        <v>37</v>
      </c>
      <c r="S139" s="3" t="s">
        <v>1038</v>
      </c>
      <c r="T139" s="3" t="s">
        <v>34</v>
      </c>
      <c r="U139" s="3" t="s">
        <v>1038</v>
      </c>
      <c r="V139" s="3" t="s">
        <v>1038</v>
      </c>
      <c r="W139" s="3" t="s">
        <v>1038</v>
      </c>
      <c r="X139" s="3" t="s">
        <v>53</v>
      </c>
      <c r="Y139" s="3" t="s">
        <v>589</v>
      </c>
      <c r="Z139" s="3" t="s">
        <v>9</v>
      </c>
      <c r="AA139" s="3" t="s">
        <v>137</v>
      </c>
      <c r="AB139" s="3" t="s">
        <v>363</v>
      </c>
      <c r="AC139" s="3" t="s">
        <v>114</v>
      </c>
      <c r="AD139" s="3" t="s">
        <v>110</v>
      </c>
      <c r="AE139" s="3" t="s">
        <v>111</v>
      </c>
      <c r="AF139" s="13">
        <v>1</v>
      </c>
      <c r="AG139" s="13">
        <v>1</v>
      </c>
      <c r="AH139" s="13">
        <v>1</v>
      </c>
      <c r="AI139" s="13">
        <v>1</v>
      </c>
      <c r="AJ139" s="13">
        <v>1</v>
      </c>
      <c r="AK139" s="13">
        <v>1</v>
      </c>
      <c r="AL139" s="13">
        <v>1</v>
      </c>
      <c r="AM139" s="13">
        <v>1</v>
      </c>
      <c r="AN139" s="13">
        <v>1</v>
      </c>
      <c r="AO139" s="13">
        <v>3</v>
      </c>
      <c r="AP139" s="13">
        <v>1</v>
      </c>
      <c r="AQ139" s="13">
        <v>1</v>
      </c>
      <c r="AR139" s="13">
        <v>1</v>
      </c>
      <c r="AS139" s="13">
        <v>1</v>
      </c>
      <c r="AT139" s="13">
        <v>1</v>
      </c>
      <c r="AU139" s="13">
        <v>1</v>
      </c>
      <c r="AV139" s="13">
        <v>1</v>
      </c>
      <c r="AW139" s="13">
        <v>1</v>
      </c>
      <c r="AX139" s="13">
        <v>1</v>
      </c>
    </row>
    <row r="140" spans="1:50" ht="14" hidden="1" x14ac:dyDescent="0.3">
      <c r="A140" s="14">
        <v>139</v>
      </c>
      <c r="B140" s="3" t="s">
        <v>2323</v>
      </c>
      <c r="C140" s="3" t="s">
        <v>2322</v>
      </c>
      <c r="D140" s="3" t="s">
        <v>1750</v>
      </c>
      <c r="E140" s="3" t="s">
        <v>1750</v>
      </c>
      <c r="F140" s="3" t="s">
        <v>2321</v>
      </c>
      <c r="G140" s="3" t="s">
        <v>2321</v>
      </c>
      <c r="H140" s="3">
        <v>1</v>
      </c>
      <c r="I140" s="3" t="s">
        <v>1038</v>
      </c>
      <c r="J140" s="3" t="s">
        <v>1038</v>
      </c>
      <c r="K140" s="3" t="s">
        <v>1750</v>
      </c>
      <c r="L140" s="3">
        <v>-22.226979799999999</v>
      </c>
      <c r="M140" s="3">
        <v>-54.734513999999997</v>
      </c>
      <c r="N140" s="3" t="s">
        <v>2320</v>
      </c>
      <c r="O140" s="6" t="s">
        <v>2319</v>
      </c>
      <c r="P140" s="3" t="s">
        <v>360</v>
      </c>
      <c r="Q140" s="3" t="s">
        <v>2296</v>
      </c>
      <c r="R140" s="3" t="s">
        <v>37</v>
      </c>
      <c r="S140" s="3" t="s">
        <v>2318</v>
      </c>
      <c r="T140" s="3" t="s">
        <v>34</v>
      </c>
      <c r="U140" s="3" t="s">
        <v>37</v>
      </c>
      <c r="V140" s="3" t="s">
        <v>1038</v>
      </c>
      <c r="W140" s="3" t="s">
        <v>2102</v>
      </c>
      <c r="X140" s="3" t="s">
        <v>656</v>
      </c>
      <c r="Y140" s="3" t="s">
        <v>340</v>
      </c>
      <c r="Z140" s="3" t="s">
        <v>40</v>
      </c>
      <c r="AA140" s="3" t="s">
        <v>137</v>
      </c>
      <c r="AB140" s="3" t="s">
        <v>363</v>
      </c>
      <c r="AC140" s="3" t="s">
        <v>133</v>
      </c>
      <c r="AD140" s="3" t="s">
        <v>110</v>
      </c>
      <c r="AE140" s="3" t="s">
        <v>111</v>
      </c>
      <c r="AF140" s="13">
        <v>1</v>
      </c>
      <c r="AG140" s="13">
        <v>1</v>
      </c>
      <c r="AH140" s="13">
        <v>1</v>
      </c>
      <c r="AI140" s="13">
        <v>1</v>
      </c>
      <c r="AJ140" s="13">
        <v>1</v>
      </c>
      <c r="AK140" s="13">
        <v>1</v>
      </c>
      <c r="AL140" s="13">
        <v>1</v>
      </c>
      <c r="AM140" s="13">
        <v>1</v>
      </c>
      <c r="AN140" s="13">
        <v>1</v>
      </c>
      <c r="AO140" s="13">
        <v>1</v>
      </c>
      <c r="AP140" s="13">
        <v>3</v>
      </c>
      <c r="AQ140" s="13">
        <v>1</v>
      </c>
      <c r="AR140" s="13">
        <v>3</v>
      </c>
      <c r="AS140" s="13">
        <v>3</v>
      </c>
      <c r="AT140" s="13">
        <v>3</v>
      </c>
      <c r="AU140" s="13">
        <v>3</v>
      </c>
      <c r="AV140" s="13">
        <v>1</v>
      </c>
      <c r="AW140" s="13">
        <v>1</v>
      </c>
      <c r="AX140" s="13">
        <v>1</v>
      </c>
    </row>
    <row r="141" spans="1:50" ht="14" hidden="1" x14ac:dyDescent="0.3">
      <c r="A141" s="14">
        <v>140</v>
      </c>
      <c r="B141" s="3" t="s">
        <v>2317</v>
      </c>
      <c r="C141" s="3" t="s">
        <v>2317</v>
      </c>
      <c r="D141" s="3" t="s">
        <v>1778</v>
      </c>
      <c r="E141" s="3" t="s">
        <v>1750</v>
      </c>
      <c r="F141" s="3" t="s">
        <v>2301</v>
      </c>
      <c r="G141" s="3" t="s">
        <v>2316</v>
      </c>
      <c r="H141" s="3">
        <v>2</v>
      </c>
      <c r="I141" s="3" t="s">
        <v>1038</v>
      </c>
      <c r="J141" s="3" t="s">
        <v>1038</v>
      </c>
      <c r="K141" s="3" t="s">
        <v>1750</v>
      </c>
      <c r="L141" s="3">
        <v>-22.224050099999999</v>
      </c>
      <c r="M141" s="3">
        <v>-54.733763500000002</v>
      </c>
      <c r="N141" s="3" t="s">
        <v>2315</v>
      </c>
      <c r="O141" s="6" t="s">
        <v>2314</v>
      </c>
      <c r="P141" s="3" t="s">
        <v>360</v>
      </c>
      <c r="Q141" s="3" t="s">
        <v>2296</v>
      </c>
      <c r="R141" s="3" t="s">
        <v>37</v>
      </c>
      <c r="S141" s="3" t="s">
        <v>2313</v>
      </c>
      <c r="T141" s="3" t="s">
        <v>34</v>
      </c>
      <c r="U141" s="3" t="s">
        <v>37</v>
      </c>
      <c r="V141" s="3" t="s">
        <v>1038</v>
      </c>
      <c r="W141" s="3" t="s">
        <v>2102</v>
      </c>
      <c r="X141" s="3" t="s">
        <v>659</v>
      </c>
      <c r="Y141" s="3" t="s">
        <v>338</v>
      </c>
      <c r="Z141" s="3" t="s">
        <v>356</v>
      </c>
      <c r="AA141" s="3" t="s">
        <v>107</v>
      </c>
      <c r="AB141" s="3" t="s">
        <v>108</v>
      </c>
      <c r="AC141" s="3" t="s">
        <v>133</v>
      </c>
      <c r="AD141" s="3" t="s">
        <v>121</v>
      </c>
      <c r="AE141" s="3" t="s">
        <v>111</v>
      </c>
      <c r="AF141" s="13">
        <v>1</v>
      </c>
      <c r="AG141" s="13">
        <v>1</v>
      </c>
      <c r="AH141" s="13">
        <v>1</v>
      </c>
      <c r="AI141" s="13">
        <v>1</v>
      </c>
      <c r="AJ141" s="13">
        <v>2</v>
      </c>
      <c r="AK141" s="13">
        <v>3</v>
      </c>
      <c r="AL141" s="13">
        <v>1</v>
      </c>
      <c r="AM141" s="13">
        <v>1</v>
      </c>
      <c r="AN141" s="13">
        <v>1</v>
      </c>
      <c r="AO141" s="13">
        <v>1</v>
      </c>
      <c r="AP141" s="13">
        <v>1</v>
      </c>
      <c r="AQ141" s="13">
        <v>1</v>
      </c>
      <c r="AR141" s="13">
        <v>1</v>
      </c>
      <c r="AS141" s="13">
        <v>1</v>
      </c>
      <c r="AT141" s="13">
        <v>3</v>
      </c>
      <c r="AU141" s="13">
        <v>1</v>
      </c>
      <c r="AV141" s="13">
        <v>1</v>
      </c>
      <c r="AW141" s="13">
        <v>1</v>
      </c>
      <c r="AX141" s="13">
        <v>1</v>
      </c>
    </row>
    <row r="142" spans="1:50" ht="14" hidden="1" x14ac:dyDescent="0.3">
      <c r="A142" s="14">
        <v>141</v>
      </c>
      <c r="B142" s="3" t="s">
        <v>2312</v>
      </c>
      <c r="C142" s="3" t="s">
        <v>2312</v>
      </c>
      <c r="D142" s="3" t="s">
        <v>1750</v>
      </c>
      <c r="E142" s="3" t="s">
        <v>1750</v>
      </c>
      <c r="F142" s="3" t="s">
        <v>2311</v>
      </c>
      <c r="G142" s="3" t="s">
        <v>2311</v>
      </c>
      <c r="H142" s="3">
        <v>1</v>
      </c>
      <c r="I142" s="3" t="s">
        <v>1038</v>
      </c>
      <c r="J142" s="3" t="s">
        <v>1038</v>
      </c>
      <c r="K142" s="3" t="s">
        <v>1750</v>
      </c>
      <c r="L142" s="3">
        <v>-22.274805000000001</v>
      </c>
      <c r="M142" s="3">
        <v>-54.816354599999997</v>
      </c>
      <c r="N142" s="3" t="s">
        <v>2310</v>
      </c>
      <c r="O142" s="6" t="s">
        <v>2309</v>
      </c>
      <c r="P142" s="3" t="s">
        <v>360</v>
      </c>
      <c r="Q142" s="3" t="s">
        <v>2296</v>
      </c>
      <c r="R142" s="3" t="s">
        <v>37</v>
      </c>
      <c r="S142" s="3" t="s">
        <v>1038</v>
      </c>
      <c r="T142" s="3" t="s">
        <v>34</v>
      </c>
      <c r="U142" s="3" t="s">
        <v>37</v>
      </c>
      <c r="V142" s="3" t="s">
        <v>1038</v>
      </c>
      <c r="W142" s="3" t="s">
        <v>2102</v>
      </c>
      <c r="X142" s="3" t="s">
        <v>542</v>
      </c>
      <c r="Y142" s="3" t="s">
        <v>543</v>
      </c>
      <c r="Z142" s="3" t="s">
        <v>72</v>
      </c>
      <c r="AA142" s="3" t="s">
        <v>107</v>
      </c>
      <c r="AB142" s="3" t="s">
        <v>113</v>
      </c>
      <c r="AC142" s="3" t="s">
        <v>109</v>
      </c>
      <c r="AD142" s="3" t="s">
        <v>121</v>
      </c>
      <c r="AE142" s="3" t="s">
        <v>111</v>
      </c>
      <c r="AF142" s="13">
        <v>1</v>
      </c>
      <c r="AG142" s="13">
        <v>1</v>
      </c>
      <c r="AH142" s="13">
        <v>1</v>
      </c>
      <c r="AI142" s="13">
        <v>1</v>
      </c>
      <c r="AJ142" s="13">
        <v>1</v>
      </c>
      <c r="AK142" s="13">
        <v>1</v>
      </c>
      <c r="AL142" s="13">
        <v>1</v>
      </c>
      <c r="AM142" s="13">
        <v>1</v>
      </c>
      <c r="AN142" s="13">
        <v>1</v>
      </c>
      <c r="AO142" s="13">
        <v>3</v>
      </c>
      <c r="AP142" s="13">
        <v>1</v>
      </c>
      <c r="AQ142" s="13">
        <v>1</v>
      </c>
      <c r="AR142" s="13">
        <v>1</v>
      </c>
      <c r="AS142" s="13">
        <v>1</v>
      </c>
      <c r="AT142" s="13">
        <v>1</v>
      </c>
      <c r="AU142" s="13">
        <v>1</v>
      </c>
      <c r="AV142" s="13">
        <v>1</v>
      </c>
      <c r="AW142" s="13">
        <v>1</v>
      </c>
      <c r="AX142" s="13">
        <v>1</v>
      </c>
    </row>
    <row r="143" spans="1:50" ht="14" hidden="1" x14ac:dyDescent="0.3">
      <c r="A143" s="14">
        <v>142</v>
      </c>
      <c r="B143" s="3" t="s">
        <v>2308</v>
      </c>
      <c r="C143" s="3" t="s">
        <v>2307</v>
      </c>
      <c r="D143" s="3" t="s">
        <v>1778</v>
      </c>
      <c r="E143" s="3" t="s">
        <v>1750</v>
      </c>
      <c r="F143" s="3" t="s">
        <v>2306</v>
      </c>
      <c r="G143" s="3" t="s">
        <v>2272</v>
      </c>
      <c r="H143" s="3">
        <v>2</v>
      </c>
      <c r="I143" s="3" t="s">
        <v>1038</v>
      </c>
      <c r="J143" s="3" t="s">
        <v>1038</v>
      </c>
      <c r="K143" s="3" t="s">
        <v>1750</v>
      </c>
      <c r="L143" s="3">
        <v>-22.220449800000001</v>
      </c>
      <c r="M143" s="3">
        <v>-54.811922099999997</v>
      </c>
      <c r="N143" s="3" t="s">
        <v>2305</v>
      </c>
      <c r="O143" s="6" t="s">
        <v>221</v>
      </c>
      <c r="P143" s="3" t="s">
        <v>360</v>
      </c>
      <c r="Q143" s="3" t="s">
        <v>2296</v>
      </c>
      <c r="R143" s="3" t="s">
        <v>37</v>
      </c>
      <c r="S143" s="3" t="s">
        <v>2304</v>
      </c>
      <c r="T143" s="3" t="s">
        <v>34</v>
      </c>
      <c r="U143" s="3" t="s">
        <v>37</v>
      </c>
      <c r="V143" s="3" t="s">
        <v>1038</v>
      </c>
      <c r="W143" s="3" t="s">
        <v>2102</v>
      </c>
      <c r="X143" s="3" t="s">
        <v>654</v>
      </c>
      <c r="Y143" s="3" t="s">
        <v>655</v>
      </c>
      <c r="Z143" s="3" t="s">
        <v>9</v>
      </c>
      <c r="AA143" s="3" t="s">
        <v>144</v>
      </c>
      <c r="AB143" s="3" t="s">
        <v>108</v>
      </c>
      <c r="AC143" s="3" t="s">
        <v>114</v>
      </c>
      <c r="AD143" s="3" t="s">
        <v>110</v>
      </c>
      <c r="AE143" s="3" t="s">
        <v>111</v>
      </c>
      <c r="AF143" s="13">
        <v>1</v>
      </c>
      <c r="AG143" s="13">
        <v>1</v>
      </c>
      <c r="AH143" s="13">
        <v>1</v>
      </c>
      <c r="AI143" s="13">
        <v>1</v>
      </c>
      <c r="AJ143" s="13">
        <v>1</v>
      </c>
      <c r="AK143" s="13">
        <v>2</v>
      </c>
      <c r="AL143" s="13">
        <v>3</v>
      </c>
      <c r="AM143" s="13">
        <v>1</v>
      </c>
      <c r="AN143" s="13">
        <v>3</v>
      </c>
      <c r="AO143" s="13">
        <v>3</v>
      </c>
      <c r="AP143" s="13">
        <v>3</v>
      </c>
      <c r="AQ143" s="13">
        <v>1</v>
      </c>
      <c r="AR143" s="13">
        <v>1</v>
      </c>
      <c r="AS143" s="13">
        <v>1</v>
      </c>
      <c r="AT143" s="13">
        <v>3</v>
      </c>
      <c r="AU143" s="13">
        <v>3</v>
      </c>
      <c r="AV143" s="13">
        <v>1</v>
      </c>
      <c r="AW143" s="13">
        <v>1</v>
      </c>
      <c r="AX143" s="13">
        <v>1</v>
      </c>
    </row>
    <row r="144" spans="1:50" ht="14" hidden="1" x14ac:dyDescent="0.3">
      <c r="A144" s="14">
        <v>143</v>
      </c>
      <c r="B144" s="3" t="s">
        <v>2303</v>
      </c>
      <c r="C144" s="3" t="s">
        <v>2302</v>
      </c>
      <c r="D144" s="3" t="s">
        <v>1778</v>
      </c>
      <c r="E144" s="3" t="s">
        <v>1750</v>
      </c>
      <c r="F144" s="3" t="s">
        <v>2301</v>
      </c>
      <c r="G144" s="3" t="s">
        <v>2272</v>
      </c>
      <c r="H144" s="3">
        <v>2</v>
      </c>
      <c r="I144" s="3" t="s">
        <v>1038</v>
      </c>
      <c r="J144" s="3" t="s">
        <v>1038</v>
      </c>
      <c r="K144" s="3" t="s">
        <v>1750</v>
      </c>
      <c r="L144" s="3">
        <v>-22.199418000000001</v>
      </c>
      <c r="M144" s="3">
        <v>-54.660522399999998</v>
      </c>
      <c r="N144" s="3" t="s">
        <v>2300</v>
      </c>
      <c r="O144" s="6" t="s">
        <v>215</v>
      </c>
      <c r="P144" s="3" t="s">
        <v>360</v>
      </c>
      <c r="Q144" s="3" t="s">
        <v>2296</v>
      </c>
      <c r="R144" s="3" t="s">
        <v>37</v>
      </c>
      <c r="S144" s="3" t="s">
        <v>1038</v>
      </c>
      <c r="T144" s="3" t="s">
        <v>34</v>
      </c>
      <c r="U144" s="3" t="s">
        <v>37</v>
      </c>
      <c r="V144" s="3" t="s">
        <v>1038</v>
      </c>
      <c r="W144" s="3" t="s">
        <v>2102</v>
      </c>
      <c r="X144" s="3" t="s">
        <v>657</v>
      </c>
      <c r="Y144" s="3" t="s">
        <v>658</v>
      </c>
      <c r="Z144" s="3" t="s">
        <v>371</v>
      </c>
      <c r="AA144" s="3" t="s">
        <v>124</v>
      </c>
      <c r="AB144" s="3" t="s">
        <v>468</v>
      </c>
      <c r="AC144" s="3" t="s">
        <v>133</v>
      </c>
      <c r="AD144" s="3" t="s">
        <v>110</v>
      </c>
      <c r="AE144" s="3" t="s">
        <v>360</v>
      </c>
      <c r="AF144" s="13">
        <v>2</v>
      </c>
      <c r="AG144" s="13">
        <v>1</v>
      </c>
      <c r="AH144" s="13">
        <v>3</v>
      </c>
      <c r="AI144" s="13">
        <v>2</v>
      </c>
      <c r="AJ144" s="13">
        <v>2</v>
      </c>
      <c r="AK144" s="13">
        <v>2</v>
      </c>
      <c r="AL144" s="13">
        <v>3</v>
      </c>
      <c r="AM144" s="13">
        <v>3</v>
      </c>
      <c r="AN144" s="13">
        <v>3</v>
      </c>
      <c r="AO144" s="13">
        <v>2</v>
      </c>
      <c r="AP144" s="13">
        <v>2</v>
      </c>
      <c r="AQ144" s="13">
        <v>1</v>
      </c>
      <c r="AR144" s="13">
        <v>3</v>
      </c>
      <c r="AS144" s="13">
        <v>1</v>
      </c>
      <c r="AT144" s="13">
        <v>2</v>
      </c>
      <c r="AU144" s="13">
        <v>1</v>
      </c>
      <c r="AV144" s="13">
        <v>1</v>
      </c>
      <c r="AW144" s="13">
        <v>2</v>
      </c>
      <c r="AX144" s="13">
        <v>2</v>
      </c>
    </row>
    <row r="145" spans="1:50" ht="14" hidden="1" x14ac:dyDescent="0.3">
      <c r="A145" s="14">
        <v>144</v>
      </c>
      <c r="B145" s="3" t="s">
        <v>2299</v>
      </c>
      <c r="C145" s="3" t="s">
        <v>2299</v>
      </c>
      <c r="D145" s="3" t="s">
        <v>1750</v>
      </c>
      <c r="E145" s="3" t="s">
        <v>1750</v>
      </c>
      <c r="F145" s="3" t="s">
        <v>2298</v>
      </c>
      <c r="G145" s="3" t="s">
        <v>2298</v>
      </c>
      <c r="H145" s="3">
        <v>1</v>
      </c>
      <c r="I145" s="3" t="s">
        <v>1038</v>
      </c>
      <c r="J145" s="3" t="s">
        <v>1038</v>
      </c>
      <c r="K145" s="3" t="s">
        <v>1750</v>
      </c>
      <c r="L145" s="3">
        <v>-22.229187700000001</v>
      </c>
      <c r="M145" s="3">
        <v>-54.812961000000001</v>
      </c>
      <c r="N145" s="3" t="s">
        <v>2297</v>
      </c>
      <c r="O145" s="6" t="s">
        <v>649</v>
      </c>
      <c r="P145" s="3" t="s">
        <v>360</v>
      </c>
      <c r="Q145" s="3" t="s">
        <v>2296</v>
      </c>
      <c r="R145" s="3" t="s">
        <v>37</v>
      </c>
      <c r="S145" s="3" t="s">
        <v>2295</v>
      </c>
      <c r="T145" s="3" t="s">
        <v>34</v>
      </c>
      <c r="U145" s="3" t="s">
        <v>37</v>
      </c>
      <c r="V145" s="3" t="s">
        <v>1038</v>
      </c>
      <c r="W145" s="3" t="s">
        <v>2102</v>
      </c>
      <c r="X145" s="3" t="s">
        <v>650</v>
      </c>
      <c r="Y145" s="3" t="s">
        <v>651</v>
      </c>
      <c r="Z145" s="3" t="s">
        <v>21</v>
      </c>
      <c r="AA145" s="3" t="s">
        <v>137</v>
      </c>
      <c r="AB145" s="3" t="s">
        <v>113</v>
      </c>
      <c r="AC145" s="3" t="s">
        <v>114</v>
      </c>
      <c r="AD145" s="3" t="s">
        <v>110</v>
      </c>
      <c r="AE145" s="3" t="s">
        <v>111</v>
      </c>
      <c r="AF145" s="13">
        <v>1</v>
      </c>
      <c r="AG145" s="13">
        <v>1</v>
      </c>
      <c r="AH145" s="13">
        <v>1</v>
      </c>
      <c r="AI145" s="13">
        <v>1</v>
      </c>
      <c r="AJ145" s="13">
        <v>1</v>
      </c>
      <c r="AK145" s="13">
        <v>3</v>
      </c>
      <c r="AL145" s="13">
        <v>1</v>
      </c>
      <c r="AM145" s="13">
        <v>1</v>
      </c>
      <c r="AN145" s="13">
        <v>1</v>
      </c>
      <c r="AO145" s="13">
        <v>2</v>
      </c>
      <c r="AP145" s="13">
        <v>1</v>
      </c>
      <c r="AQ145" s="13">
        <v>1</v>
      </c>
      <c r="AR145" s="13">
        <v>1</v>
      </c>
      <c r="AS145" s="13">
        <v>1</v>
      </c>
      <c r="AT145" s="13">
        <v>3</v>
      </c>
      <c r="AU145" s="13">
        <v>1</v>
      </c>
      <c r="AV145" s="13">
        <v>1</v>
      </c>
      <c r="AW145" s="13">
        <v>1</v>
      </c>
      <c r="AX145" s="13">
        <v>1</v>
      </c>
    </row>
    <row r="146" spans="1:50" ht="14.25" hidden="1" customHeight="1" x14ac:dyDescent="0.3">
      <c r="A146" s="8">
        <v>145</v>
      </c>
      <c r="B146" s="3" t="s">
        <v>116</v>
      </c>
      <c r="C146" s="3" t="s">
        <v>2294</v>
      </c>
      <c r="D146" s="3" t="s">
        <v>1750</v>
      </c>
      <c r="E146" s="3" t="s">
        <v>1750</v>
      </c>
      <c r="F146" s="3" t="s">
        <v>2293</v>
      </c>
      <c r="G146" s="3" t="s">
        <v>2293</v>
      </c>
      <c r="H146" s="3">
        <v>1</v>
      </c>
      <c r="I146" s="3" t="s">
        <v>1038</v>
      </c>
      <c r="J146" s="3" t="s">
        <v>1038</v>
      </c>
      <c r="K146" s="3" t="s">
        <v>1750</v>
      </c>
      <c r="L146" s="3">
        <v>-22.634423099999999</v>
      </c>
      <c r="M146" s="3">
        <v>-54.823727499999997</v>
      </c>
      <c r="N146" s="3" t="s">
        <v>2292</v>
      </c>
      <c r="O146" s="6" t="s">
        <v>117</v>
      </c>
      <c r="P146" s="3" t="s">
        <v>360</v>
      </c>
      <c r="Q146" s="3" t="s">
        <v>2097</v>
      </c>
      <c r="R146" s="3" t="s">
        <v>35</v>
      </c>
      <c r="S146" s="3" t="s">
        <v>1038</v>
      </c>
      <c r="T146" s="3" t="s">
        <v>34</v>
      </c>
      <c r="U146" s="3" t="s">
        <v>1038</v>
      </c>
      <c r="V146" s="3" t="s">
        <v>1038</v>
      </c>
      <c r="W146" s="3" t="s">
        <v>1038</v>
      </c>
      <c r="X146" s="3" t="s">
        <v>36</v>
      </c>
      <c r="Y146" s="3" t="s">
        <v>13</v>
      </c>
      <c r="Z146" s="3" t="s">
        <v>9</v>
      </c>
      <c r="AA146" s="3" t="s">
        <v>107</v>
      </c>
      <c r="AB146" s="3" t="s">
        <v>113</v>
      </c>
      <c r="AC146" s="3" t="s">
        <v>114</v>
      </c>
      <c r="AD146" s="3" t="s">
        <v>110</v>
      </c>
      <c r="AE146" s="3" t="s">
        <v>111</v>
      </c>
      <c r="AF146" s="13">
        <v>1</v>
      </c>
      <c r="AG146" s="13">
        <v>1</v>
      </c>
      <c r="AH146" s="13">
        <v>3</v>
      </c>
      <c r="AI146" s="13">
        <v>3</v>
      </c>
      <c r="AJ146" s="13">
        <v>1</v>
      </c>
      <c r="AK146" s="13">
        <v>3</v>
      </c>
      <c r="AL146" s="13">
        <v>3</v>
      </c>
      <c r="AM146" s="13">
        <v>3</v>
      </c>
      <c r="AN146" s="13">
        <v>1</v>
      </c>
      <c r="AO146" s="13">
        <v>1</v>
      </c>
      <c r="AP146" s="13">
        <v>3</v>
      </c>
      <c r="AQ146" s="13">
        <v>1</v>
      </c>
      <c r="AR146" s="13">
        <v>1</v>
      </c>
      <c r="AS146" s="13">
        <v>2</v>
      </c>
      <c r="AT146" s="13">
        <v>3</v>
      </c>
      <c r="AU146" s="13">
        <v>1</v>
      </c>
      <c r="AV146" s="13">
        <v>1</v>
      </c>
      <c r="AW146" s="13">
        <v>1</v>
      </c>
      <c r="AX146" s="13">
        <v>1</v>
      </c>
    </row>
    <row r="147" spans="1:50" ht="14.25" hidden="1" customHeight="1" x14ac:dyDescent="0.3">
      <c r="A147" s="8">
        <v>146</v>
      </c>
      <c r="B147" s="3" t="s">
        <v>2291</v>
      </c>
      <c r="C147" s="3" t="s">
        <v>2290</v>
      </c>
      <c r="D147" s="3" t="s">
        <v>1778</v>
      </c>
      <c r="E147" s="3" t="s">
        <v>1750</v>
      </c>
      <c r="F147" s="3" t="s">
        <v>2289</v>
      </c>
      <c r="G147" s="3" t="s">
        <v>2272</v>
      </c>
      <c r="H147" s="3">
        <v>3</v>
      </c>
      <c r="I147" s="3" t="s">
        <v>1038</v>
      </c>
      <c r="J147" s="3" t="s">
        <v>1038</v>
      </c>
      <c r="K147" s="3" t="s">
        <v>1750</v>
      </c>
      <c r="L147" s="3">
        <v>-22.638336299999999</v>
      </c>
      <c r="M147" s="3">
        <v>-54.820499900000002</v>
      </c>
      <c r="N147" s="3" t="s">
        <v>2288</v>
      </c>
      <c r="O147" s="6" t="s">
        <v>145</v>
      </c>
      <c r="P147" s="3" t="s">
        <v>360</v>
      </c>
      <c r="Q147" s="3" t="s">
        <v>2097</v>
      </c>
      <c r="R147" s="3" t="s">
        <v>35</v>
      </c>
      <c r="S147" s="3" t="s">
        <v>1038</v>
      </c>
      <c r="T147" s="3" t="s">
        <v>34</v>
      </c>
      <c r="U147" s="3" t="s">
        <v>1038</v>
      </c>
      <c r="V147" s="3" t="s">
        <v>1038</v>
      </c>
      <c r="W147" s="3" t="s">
        <v>1038</v>
      </c>
      <c r="X147" s="3" t="s">
        <v>537</v>
      </c>
      <c r="Y147" s="3" t="s">
        <v>538</v>
      </c>
      <c r="Z147" s="3" t="s">
        <v>21</v>
      </c>
      <c r="AA147" s="3" t="s">
        <v>124</v>
      </c>
      <c r="AB147" s="3" t="s">
        <v>129</v>
      </c>
      <c r="AC147" s="3" t="s">
        <v>114</v>
      </c>
      <c r="AD147" s="3" t="s">
        <v>115</v>
      </c>
      <c r="AE147" s="3" t="s">
        <v>111</v>
      </c>
      <c r="AF147" s="13">
        <v>1</v>
      </c>
      <c r="AG147" s="13">
        <v>1</v>
      </c>
      <c r="AH147" s="13">
        <v>1</v>
      </c>
      <c r="AI147" s="13">
        <v>3</v>
      </c>
      <c r="AJ147" s="13">
        <v>1</v>
      </c>
      <c r="AK147" s="13">
        <v>2</v>
      </c>
      <c r="AL147" s="13">
        <v>3</v>
      </c>
      <c r="AM147" s="13">
        <v>2</v>
      </c>
      <c r="AN147" s="13">
        <v>3</v>
      </c>
      <c r="AO147" s="13">
        <v>2</v>
      </c>
      <c r="AP147" s="13">
        <v>2</v>
      </c>
      <c r="AQ147" s="13">
        <v>1</v>
      </c>
      <c r="AR147" s="13">
        <v>1</v>
      </c>
      <c r="AS147" s="13">
        <v>1</v>
      </c>
      <c r="AT147" s="13">
        <v>3</v>
      </c>
      <c r="AU147" s="13">
        <v>1</v>
      </c>
      <c r="AV147" s="13">
        <v>1</v>
      </c>
      <c r="AW147" s="13">
        <v>2</v>
      </c>
      <c r="AX147" s="13">
        <v>1</v>
      </c>
    </row>
    <row r="148" spans="1:50" ht="14.25" hidden="1" customHeight="1" x14ac:dyDescent="0.3">
      <c r="A148" s="8">
        <v>147</v>
      </c>
      <c r="B148" s="3" t="s">
        <v>140</v>
      </c>
      <c r="C148" s="3" t="s">
        <v>140</v>
      </c>
      <c r="D148" s="3" t="s">
        <v>1778</v>
      </c>
      <c r="E148" s="3" t="s">
        <v>1750</v>
      </c>
      <c r="F148" s="3" t="s">
        <v>2276</v>
      </c>
      <c r="G148" s="3" t="s">
        <v>2272</v>
      </c>
      <c r="H148" s="3">
        <v>2</v>
      </c>
      <c r="I148" s="3" t="s">
        <v>1038</v>
      </c>
      <c r="J148" s="3" t="s">
        <v>1038</v>
      </c>
      <c r="K148" s="3" t="s">
        <v>1750</v>
      </c>
      <c r="L148" s="3">
        <v>-22.634400200000002</v>
      </c>
      <c r="M148" s="3">
        <v>-54.823812400000001</v>
      </c>
      <c r="N148" s="3" t="s">
        <v>2287</v>
      </c>
      <c r="O148" s="6" t="s">
        <v>141</v>
      </c>
      <c r="P148" s="3" t="s">
        <v>360</v>
      </c>
      <c r="Q148" s="3" t="s">
        <v>2097</v>
      </c>
      <c r="R148" s="3" t="s">
        <v>35</v>
      </c>
      <c r="S148" s="3" t="s">
        <v>1038</v>
      </c>
      <c r="T148" s="3" t="s">
        <v>34</v>
      </c>
      <c r="U148" s="3" t="s">
        <v>1038</v>
      </c>
      <c r="V148" s="3" t="s">
        <v>1038</v>
      </c>
      <c r="W148" s="3" t="s">
        <v>1038</v>
      </c>
      <c r="X148" s="3" t="s">
        <v>38</v>
      </c>
      <c r="Y148" s="3" t="s">
        <v>39</v>
      </c>
      <c r="Z148" s="3" t="s">
        <v>40</v>
      </c>
      <c r="AA148" s="3" t="s">
        <v>124</v>
      </c>
      <c r="AB148" s="3" t="s">
        <v>113</v>
      </c>
      <c r="AC148" s="3" t="s">
        <v>133</v>
      </c>
      <c r="AD148" s="3" t="s">
        <v>110</v>
      </c>
      <c r="AE148" s="3" t="s">
        <v>111</v>
      </c>
      <c r="AF148" s="13">
        <v>1</v>
      </c>
      <c r="AG148" s="13">
        <v>1</v>
      </c>
      <c r="AH148" s="13">
        <v>1</v>
      </c>
      <c r="AI148" s="13">
        <v>3</v>
      </c>
      <c r="AJ148" s="13">
        <v>1</v>
      </c>
      <c r="AK148" s="13">
        <v>1</v>
      </c>
      <c r="AL148" s="13">
        <v>3</v>
      </c>
      <c r="AM148" s="13">
        <v>1</v>
      </c>
      <c r="AN148" s="13">
        <v>1</v>
      </c>
      <c r="AO148" s="13">
        <v>1</v>
      </c>
      <c r="AP148" s="13">
        <v>1</v>
      </c>
      <c r="AQ148" s="13">
        <v>1</v>
      </c>
      <c r="AR148" s="13">
        <v>1</v>
      </c>
      <c r="AS148" s="13">
        <v>1</v>
      </c>
      <c r="AT148" s="13">
        <v>3</v>
      </c>
      <c r="AU148" s="13">
        <v>1</v>
      </c>
      <c r="AV148" s="13">
        <v>1</v>
      </c>
      <c r="AW148" s="13">
        <v>1</v>
      </c>
      <c r="AX148" s="13">
        <v>1</v>
      </c>
    </row>
    <row r="149" spans="1:50" ht="14.25" hidden="1" customHeight="1" x14ac:dyDescent="0.3">
      <c r="A149" s="8">
        <v>148</v>
      </c>
      <c r="B149" s="3" t="s">
        <v>2286</v>
      </c>
      <c r="C149" s="3" t="s">
        <v>2285</v>
      </c>
      <c r="D149" s="3" t="s">
        <v>1750</v>
      </c>
      <c r="E149" s="3" t="s">
        <v>1750</v>
      </c>
      <c r="F149" s="3" t="s">
        <v>2284</v>
      </c>
      <c r="G149" s="3" t="s">
        <v>2284</v>
      </c>
      <c r="H149" s="3">
        <v>1</v>
      </c>
      <c r="I149" s="3" t="s">
        <v>1038</v>
      </c>
      <c r="J149" s="3" t="s">
        <v>1038</v>
      </c>
      <c r="K149" s="3" t="s">
        <v>1750</v>
      </c>
      <c r="L149" s="3">
        <v>-22.6321707</v>
      </c>
      <c r="M149" s="3">
        <v>-54.821675599999999</v>
      </c>
      <c r="N149" s="3" t="s">
        <v>2283</v>
      </c>
      <c r="O149" s="6" t="s">
        <v>2282</v>
      </c>
      <c r="P149" s="3" t="s">
        <v>360</v>
      </c>
      <c r="Q149" s="3" t="s">
        <v>2097</v>
      </c>
      <c r="R149" s="3" t="s">
        <v>35</v>
      </c>
      <c r="S149" s="3" t="s">
        <v>1038</v>
      </c>
      <c r="T149" s="3" t="s">
        <v>34</v>
      </c>
      <c r="U149" s="3" t="s">
        <v>1038</v>
      </c>
      <c r="V149" s="3" t="s">
        <v>1038</v>
      </c>
      <c r="W149" s="3" t="s">
        <v>1038</v>
      </c>
      <c r="X149" s="3" t="s">
        <v>526</v>
      </c>
      <c r="Y149" s="3" t="s">
        <v>13</v>
      </c>
      <c r="Z149" s="3" t="s">
        <v>343</v>
      </c>
      <c r="AA149" s="3" t="s">
        <v>124</v>
      </c>
      <c r="AB149" s="3" t="s">
        <v>468</v>
      </c>
      <c r="AC149" s="3" t="s">
        <v>126</v>
      </c>
      <c r="AD149" s="3" t="s">
        <v>110</v>
      </c>
      <c r="AE149" s="3" t="s">
        <v>111</v>
      </c>
      <c r="AF149" s="13">
        <v>1</v>
      </c>
      <c r="AG149" s="13">
        <v>1</v>
      </c>
      <c r="AH149" s="13">
        <v>3</v>
      </c>
      <c r="AI149" s="13">
        <v>3</v>
      </c>
      <c r="AJ149" s="13">
        <v>1</v>
      </c>
      <c r="AK149" s="13">
        <v>1</v>
      </c>
      <c r="AL149" s="13">
        <v>1</v>
      </c>
      <c r="AM149" s="13">
        <v>1</v>
      </c>
      <c r="AN149" s="13">
        <v>1</v>
      </c>
      <c r="AO149" s="13">
        <v>1</v>
      </c>
      <c r="AP149" s="13">
        <v>1</v>
      </c>
      <c r="AQ149" s="13">
        <v>1</v>
      </c>
      <c r="AR149" s="13">
        <v>1</v>
      </c>
      <c r="AS149" s="13">
        <v>1</v>
      </c>
      <c r="AT149" s="13">
        <v>1</v>
      </c>
      <c r="AU149" s="13">
        <v>1</v>
      </c>
      <c r="AV149" s="13">
        <v>1</v>
      </c>
      <c r="AW149" s="13">
        <v>1</v>
      </c>
      <c r="AX149" s="13">
        <v>1</v>
      </c>
    </row>
    <row r="150" spans="1:50" ht="14.25" hidden="1" customHeight="1" x14ac:dyDescent="0.3">
      <c r="A150" s="8">
        <v>149</v>
      </c>
      <c r="B150" s="3" t="s">
        <v>118</v>
      </c>
      <c r="C150" s="3" t="s">
        <v>118</v>
      </c>
      <c r="D150" s="3" t="s">
        <v>1750</v>
      </c>
      <c r="E150" s="3" t="s">
        <v>1750</v>
      </c>
      <c r="F150" s="3" t="s">
        <v>2281</v>
      </c>
      <c r="G150" s="3" t="s">
        <v>2281</v>
      </c>
      <c r="H150" s="3">
        <v>1</v>
      </c>
      <c r="I150" s="3" t="s">
        <v>1038</v>
      </c>
      <c r="J150" s="3" t="s">
        <v>1038</v>
      </c>
      <c r="K150" s="3" t="s">
        <v>1750</v>
      </c>
      <c r="L150" s="3">
        <v>-22.632196799999999</v>
      </c>
      <c r="M150" s="3">
        <v>-54.822623800000002</v>
      </c>
      <c r="N150" s="3" t="s">
        <v>2280</v>
      </c>
      <c r="O150" s="6" t="s">
        <v>119</v>
      </c>
      <c r="P150" s="3" t="s">
        <v>360</v>
      </c>
      <c r="Q150" s="3" t="s">
        <v>2097</v>
      </c>
      <c r="R150" s="3" t="s">
        <v>35</v>
      </c>
      <c r="S150" s="3" t="s">
        <v>2279</v>
      </c>
      <c r="T150" s="3" t="s">
        <v>34</v>
      </c>
      <c r="U150" s="3" t="s">
        <v>35</v>
      </c>
      <c r="V150" s="3" t="s">
        <v>1038</v>
      </c>
      <c r="W150" s="3" t="s">
        <v>2102</v>
      </c>
      <c r="X150" s="3" t="s">
        <v>50</v>
      </c>
      <c r="Y150" s="3" t="s">
        <v>51</v>
      </c>
      <c r="Z150" s="3" t="s">
        <v>9</v>
      </c>
      <c r="AA150" s="3" t="s">
        <v>107</v>
      </c>
      <c r="AB150" s="3" t="s">
        <v>113</v>
      </c>
      <c r="AC150" s="3" t="s">
        <v>114</v>
      </c>
      <c r="AD150" s="3" t="s">
        <v>110</v>
      </c>
      <c r="AE150" s="3" t="s">
        <v>111</v>
      </c>
      <c r="AF150" s="13">
        <v>1</v>
      </c>
      <c r="AG150" s="13">
        <v>1</v>
      </c>
      <c r="AH150" s="13">
        <v>1</v>
      </c>
      <c r="AI150" s="13">
        <v>1</v>
      </c>
      <c r="AJ150" s="13">
        <v>1</v>
      </c>
      <c r="AK150" s="13">
        <v>1</v>
      </c>
      <c r="AL150" s="13">
        <v>1</v>
      </c>
      <c r="AM150" s="13">
        <v>3</v>
      </c>
      <c r="AN150" s="13">
        <v>3</v>
      </c>
      <c r="AO150" s="13">
        <v>1</v>
      </c>
      <c r="AP150" s="13">
        <v>3</v>
      </c>
      <c r="AQ150" s="13">
        <v>1</v>
      </c>
      <c r="AR150" s="13">
        <v>1</v>
      </c>
      <c r="AS150" s="13">
        <v>3</v>
      </c>
      <c r="AT150" s="13">
        <v>3</v>
      </c>
      <c r="AU150" s="13">
        <v>1</v>
      </c>
      <c r="AV150" s="13">
        <v>1</v>
      </c>
      <c r="AW150" s="13">
        <v>1</v>
      </c>
      <c r="AX150" s="13">
        <v>1</v>
      </c>
    </row>
    <row r="151" spans="1:50" ht="14.25" hidden="1" customHeight="1" x14ac:dyDescent="0.3">
      <c r="A151" s="8">
        <v>150</v>
      </c>
      <c r="B151" s="3" t="s">
        <v>2278</v>
      </c>
      <c r="C151" s="3" t="s">
        <v>2277</v>
      </c>
      <c r="D151" s="3" t="s">
        <v>1778</v>
      </c>
      <c r="E151" s="3" t="s">
        <v>1750</v>
      </c>
      <c r="F151" s="3" t="s">
        <v>2276</v>
      </c>
      <c r="G151" s="3" t="s">
        <v>2272</v>
      </c>
      <c r="H151" s="3">
        <v>2</v>
      </c>
      <c r="I151" s="3" t="s">
        <v>1038</v>
      </c>
      <c r="J151" s="3" t="s">
        <v>1038</v>
      </c>
      <c r="K151" s="3" t="s">
        <v>1750</v>
      </c>
      <c r="L151" s="3">
        <v>-22.636566599999998</v>
      </c>
      <c r="M151" s="3">
        <v>-54.818486200000002</v>
      </c>
      <c r="N151" s="3" t="s">
        <v>2275</v>
      </c>
      <c r="O151" s="6" t="s">
        <v>158</v>
      </c>
      <c r="P151" s="3" t="s">
        <v>360</v>
      </c>
      <c r="Q151" s="3" t="s">
        <v>2097</v>
      </c>
      <c r="R151" s="3" t="s">
        <v>35</v>
      </c>
      <c r="S151" s="3" t="s">
        <v>1038</v>
      </c>
      <c r="T151" s="3" t="s">
        <v>34</v>
      </c>
      <c r="U151" s="3" t="s">
        <v>1038</v>
      </c>
      <c r="V151" s="3" t="s">
        <v>1038</v>
      </c>
      <c r="W151" s="3" t="s">
        <v>1038</v>
      </c>
      <c r="X151" s="3" t="s">
        <v>525</v>
      </c>
      <c r="Y151" s="3" t="s">
        <v>410</v>
      </c>
      <c r="Z151" s="3" t="s">
        <v>371</v>
      </c>
      <c r="AA151" s="3" t="s">
        <v>107</v>
      </c>
      <c r="AB151" s="3" t="s">
        <v>108</v>
      </c>
      <c r="AC151" s="3" t="s">
        <v>114</v>
      </c>
      <c r="AD151" s="3" t="s">
        <v>110</v>
      </c>
      <c r="AE151" s="3" t="s">
        <v>111</v>
      </c>
      <c r="AF151" s="13">
        <v>2</v>
      </c>
      <c r="AG151" s="13">
        <v>1</v>
      </c>
      <c r="AH151" s="13">
        <v>3</v>
      </c>
      <c r="AI151" s="13">
        <v>3</v>
      </c>
      <c r="AJ151" s="13">
        <v>1</v>
      </c>
      <c r="AK151" s="13">
        <v>2</v>
      </c>
      <c r="AL151" s="13">
        <v>3</v>
      </c>
      <c r="AM151" s="13">
        <v>3</v>
      </c>
      <c r="AN151" s="13">
        <v>3</v>
      </c>
      <c r="AO151" s="13">
        <v>3</v>
      </c>
      <c r="AP151" s="13">
        <v>3</v>
      </c>
      <c r="AQ151" s="13">
        <v>1</v>
      </c>
      <c r="AR151" s="13">
        <v>1</v>
      </c>
      <c r="AS151" s="13">
        <v>1</v>
      </c>
      <c r="AT151" s="13">
        <v>3</v>
      </c>
      <c r="AU151" s="13">
        <v>1</v>
      </c>
      <c r="AV151" s="13">
        <v>1</v>
      </c>
      <c r="AW151" s="13">
        <v>1</v>
      </c>
      <c r="AX151" s="13">
        <v>1</v>
      </c>
    </row>
    <row r="152" spans="1:50" ht="14.25" hidden="1" customHeight="1" x14ac:dyDescent="0.3">
      <c r="A152" s="8">
        <v>151</v>
      </c>
      <c r="B152" s="3" t="s">
        <v>2274</v>
      </c>
      <c r="C152" s="3" t="s">
        <v>2274</v>
      </c>
      <c r="D152" s="3" t="s">
        <v>1778</v>
      </c>
      <c r="E152" s="3" t="s">
        <v>1750</v>
      </c>
      <c r="F152" s="3" t="s">
        <v>2273</v>
      </c>
      <c r="G152" s="3" t="s">
        <v>2272</v>
      </c>
      <c r="H152" s="3">
        <v>2</v>
      </c>
      <c r="I152" s="3" t="s">
        <v>1038</v>
      </c>
      <c r="J152" s="3" t="s">
        <v>1038</v>
      </c>
      <c r="K152" s="3" t="s">
        <v>1750</v>
      </c>
      <c r="L152" s="3">
        <v>-22.637857499999999</v>
      </c>
      <c r="M152" s="3">
        <v>-54.823105400000003</v>
      </c>
      <c r="N152" s="3" t="s">
        <v>2271</v>
      </c>
      <c r="O152" s="6" t="s">
        <v>189</v>
      </c>
      <c r="P152" s="3" t="s">
        <v>360</v>
      </c>
      <c r="Q152" s="3" t="s">
        <v>2097</v>
      </c>
      <c r="R152" s="3" t="s">
        <v>35</v>
      </c>
      <c r="S152" s="3" t="s">
        <v>1038</v>
      </c>
      <c r="T152" s="3" t="s">
        <v>34</v>
      </c>
      <c r="U152" s="3" t="s">
        <v>1038</v>
      </c>
      <c r="V152" s="3" t="s">
        <v>1038</v>
      </c>
      <c r="W152" s="3" t="s">
        <v>1038</v>
      </c>
      <c r="X152" s="3" t="s">
        <v>527</v>
      </c>
      <c r="Y152" s="3" t="s">
        <v>528</v>
      </c>
      <c r="Z152" s="3" t="s">
        <v>9</v>
      </c>
      <c r="AA152" s="3" t="s">
        <v>124</v>
      </c>
      <c r="AB152" s="3" t="s">
        <v>113</v>
      </c>
      <c r="AC152" s="3" t="s">
        <v>133</v>
      </c>
      <c r="AD152" s="3" t="s">
        <v>110</v>
      </c>
      <c r="AE152" s="3" t="s">
        <v>111</v>
      </c>
      <c r="AF152" s="13">
        <v>3</v>
      </c>
      <c r="AG152" s="13">
        <v>1</v>
      </c>
      <c r="AH152" s="13">
        <v>1</v>
      </c>
      <c r="AI152" s="13">
        <v>2</v>
      </c>
      <c r="AJ152" s="13">
        <v>1</v>
      </c>
      <c r="AK152" s="13">
        <v>1</v>
      </c>
      <c r="AL152" s="13">
        <v>3</v>
      </c>
      <c r="AM152" s="13">
        <v>1</v>
      </c>
      <c r="AN152" s="13">
        <v>3</v>
      </c>
      <c r="AO152" s="13">
        <v>2</v>
      </c>
      <c r="AP152" s="13">
        <v>3</v>
      </c>
      <c r="AQ152" s="13">
        <v>1</v>
      </c>
      <c r="AR152" s="13">
        <v>1</v>
      </c>
      <c r="AS152" s="13">
        <v>1</v>
      </c>
      <c r="AT152" s="13">
        <v>3</v>
      </c>
      <c r="AU152" s="13">
        <v>1</v>
      </c>
      <c r="AV152" s="13">
        <v>1</v>
      </c>
      <c r="AW152" s="13">
        <v>1</v>
      </c>
      <c r="AX152" s="13">
        <v>1</v>
      </c>
    </row>
    <row r="153" spans="1:50" ht="14.25" hidden="1" customHeight="1" x14ac:dyDescent="0.3">
      <c r="A153" s="8">
        <v>152</v>
      </c>
      <c r="B153" s="3" t="s">
        <v>2270</v>
      </c>
      <c r="C153" s="3" t="s">
        <v>2270</v>
      </c>
      <c r="D153" s="3" t="s">
        <v>1750</v>
      </c>
      <c r="E153" s="3" t="s">
        <v>1750</v>
      </c>
      <c r="F153" s="3" t="s">
        <v>2269</v>
      </c>
      <c r="G153" s="3" t="s">
        <v>2269</v>
      </c>
      <c r="H153" s="3">
        <v>1</v>
      </c>
      <c r="I153" s="3" t="s">
        <v>1038</v>
      </c>
      <c r="J153" s="3" t="s">
        <v>1038</v>
      </c>
      <c r="K153" s="3" t="s">
        <v>1750</v>
      </c>
      <c r="L153" s="3">
        <v>-22.6376162</v>
      </c>
      <c r="M153" s="3">
        <v>-54.823518900000003</v>
      </c>
      <c r="N153" s="3" t="s">
        <v>2268</v>
      </c>
      <c r="O153" s="6" t="s">
        <v>2267</v>
      </c>
      <c r="P153" s="3" t="s">
        <v>360</v>
      </c>
      <c r="Q153" s="3" t="s">
        <v>2097</v>
      </c>
      <c r="R153" s="3" t="s">
        <v>35</v>
      </c>
      <c r="S153" s="3" t="s">
        <v>1038</v>
      </c>
      <c r="T153" s="3" t="s">
        <v>34</v>
      </c>
      <c r="U153" s="3" t="s">
        <v>1038</v>
      </c>
      <c r="V153" s="3" t="s">
        <v>1038</v>
      </c>
      <c r="W153" s="3" t="s">
        <v>1038</v>
      </c>
      <c r="X153" s="3" t="s">
        <v>532</v>
      </c>
      <c r="Y153" s="3" t="s">
        <v>349</v>
      </c>
      <c r="Z153" s="3" t="s">
        <v>21</v>
      </c>
      <c r="AA153" s="3" t="s">
        <v>124</v>
      </c>
      <c r="AB153" s="3" t="s">
        <v>129</v>
      </c>
      <c r="AC153" s="3" t="s">
        <v>133</v>
      </c>
      <c r="AD153" s="3" t="s">
        <v>110</v>
      </c>
      <c r="AE153" s="3" t="s">
        <v>111</v>
      </c>
      <c r="AF153" s="13">
        <v>1</v>
      </c>
      <c r="AG153" s="13">
        <v>1</v>
      </c>
      <c r="AH153" s="13">
        <v>1</v>
      </c>
      <c r="AI153" s="13">
        <v>1</v>
      </c>
      <c r="AJ153" s="13">
        <v>1</v>
      </c>
      <c r="AK153" s="13">
        <v>1</v>
      </c>
      <c r="AL153" s="13">
        <v>1</v>
      </c>
      <c r="AM153" s="13">
        <v>1</v>
      </c>
      <c r="AN153" s="13">
        <v>1</v>
      </c>
      <c r="AO153" s="13">
        <v>3</v>
      </c>
      <c r="AP153" s="13">
        <v>1</v>
      </c>
      <c r="AQ153" s="13">
        <v>1</v>
      </c>
      <c r="AR153" s="13">
        <v>1</v>
      </c>
      <c r="AS153" s="13">
        <v>2</v>
      </c>
      <c r="AT153" s="13">
        <v>3</v>
      </c>
      <c r="AU153" s="13">
        <v>3</v>
      </c>
      <c r="AV153" s="13">
        <v>1</v>
      </c>
      <c r="AW153" s="13">
        <v>1</v>
      </c>
      <c r="AX153" s="13">
        <v>1</v>
      </c>
    </row>
    <row r="154" spans="1:50" ht="14.25" hidden="1" customHeight="1" x14ac:dyDescent="0.3">
      <c r="A154" s="8">
        <v>153</v>
      </c>
      <c r="B154" s="3" t="s">
        <v>498</v>
      </c>
      <c r="C154" s="3" t="s">
        <v>498</v>
      </c>
      <c r="D154" s="3" t="s">
        <v>1778</v>
      </c>
      <c r="E154" s="3" t="s">
        <v>1750</v>
      </c>
      <c r="F154" s="3" t="s">
        <v>2266</v>
      </c>
      <c r="G154" s="3" t="s">
        <v>2202</v>
      </c>
      <c r="H154" s="3">
        <v>2</v>
      </c>
      <c r="I154" s="3" t="s">
        <v>1038</v>
      </c>
      <c r="J154" s="3" t="s">
        <v>1038</v>
      </c>
      <c r="K154" s="3" t="s">
        <v>1750</v>
      </c>
      <c r="L154" s="3">
        <v>-22.635707199999999</v>
      </c>
      <c r="M154" s="3">
        <v>-54.824063700000004</v>
      </c>
      <c r="N154" s="3" t="s">
        <v>2265</v>
      </c>
      <c r="O154" s="6" t="s">
        <v>474</v>
      </c>
      <c r="P154" s="3" t="s">
        <v>360</v>
      </c>
      <c r="Q154" s="3" t="s">
        <v>2097</v>
      </c>
      <c r="R154" s="3" t="s">
        <v>35</v>
      </c>
      <c r="S154" s="3" t="s">
        <v>1038</v>
      </c>
      <c r="T154" s="3" t="s">
        <v>34</v>
      </c>
      <c r="U154" s="3" t="s">
        <v>1038</v>
      </c>
      <c r="V154" s="3" t="s">
        <v>1038</v>
      </c>
      <c r="W154" s="3" t="s">
        <v>1038</v>
      </c>
      <c r="X154" s="3" t="s">
        <v>475</v>
      </c>
      <c r="Y154" s="3" t="s">
        <v>475</v>
      </c>
      <c r="Z154" s="3" t="s">
        <v>343</v>
      </c>
      <c r="AA154" s="3" t="s">
        <v>137</v>
      </c>
      <c r="AB154" s="3" t="s">
        <v>422</v>
      </c>
      <c r="AC154" s="3" t="s">
        <v>423</v>
      </c>
      <c r="AD154" s="3" t="s">
        <v>110</v>
      </c>
      <c r="AE154" s="3" t="s">
        <v>360</v>
      </c>
      <c r="AF154" s="13">
        <v>1</v>
      </c>
      <c r="AG154" s="13">
        <v>1</v>
      </c>
      <c r="AH154" s="13">
        <v>1</v>
      </c>
      <c r="AI154" s="13">
        <v>1</v>
      </c>
      <c r="AJ154" s="13">
        <v>1</v>
      </c>
      <c r="AK154" s="13">
        <v>2</v>
      </c>
      <c r="AL154" s="13">
        <v>3</v>
      </c>
      <c r="AM154" s="13">
        <v>1</v>
      </c>
      <c r="AN154" s="13">
        <v>1</v>
      </c>
      <c r="AO154" s="13">
        <v>2</v>
      </c>
      <c r="AP154" s="13">
        <v>2</v>
      </c>
      <c r="AQ154" s="13">
        <v>1</v>
      </c>
      <c r="AR154" s="13">
        <v>1</v>
      </c>
      <c r="AS154" s="13">
        <v>1</v>
      </c>
      <c r="AT154" s="13">
        <v>2</v>
      </c>
      <c r="AU154" s="13">
        <v>2</v>
      </c>
      <c r="AV154" s="13">
        <v>1</v>
      </c>
      <c r="AW154" s="13">
        <v>2</v>
      </c>
      <c r="AX154" s="13">
        <v>2</v>
      </c>
    </row>
    <row r="155" spans="1:50" ht="14.25" hidden="1" customHeight="1" x14ac:dyDescent="0.3">
      <c r="A155" s="8">
        <v>154</v>
      </c>
      <c r="B155" s="3" t="s">
        <v>2264</v>
      </c>
      <c r="C155" s="3" t="s">
        <v>2264</v>
      </c>
      <c r="D155" s="3" t="s">
        <v>1750</v>
      </c>
      <c r="E155" s="3" t="s">
        <v>1750</v>
      </c>
      <c r="F155" s="3" t="s">
        <v>2263</v>
      </c>
      <c r="G155" s="3" t="s">
        <v>2263</v>
      </c>
      <c r="H155" s="3">
        <v>1</v>
      </c>
      <c r="I155" s="3" t="s">
        <v>1038</v>
      </c>
      <c r="J155" s="3" t="s">
        <v>1038</v>
      </c>
      <c r="K155" s="3" t="s">
        <v>1750</v>
      </c>
      <c r="L155" s="3">
        <v>-22.628639700000001</v>
      </c>
      <c r="M155" s="3">
        <v>-54.831565500000004</v>
      </c>
      <c r="N155" s="3" t="s">
        <v>2262</v>
      </c>
      <c r="O155" s="6" t="s">
        <v>2261</v>
      </c>
      <c r="P155" s="3" t="s">
        <v>360</v>
      </c>
      <c r="Q155" s="3" t="s">
        <v>2097</v>
      </c>
      <c r="R155" s="3" t="s">
        <v>35</v>
      </c>
      <c r="S155" s="3" t="s">
        <v>1038</v>
      </c>
      <c r="T155" s="3" t="s">
        <v>34</v>
      </c>
      <c r="U155" s="3" t="s">
        <v>1038</v>
      </c>
      <c r="V155" s="3" t="s">
        <v>1038</v>
      </c>
      <c r="W155" s="3" t="s">
        <v>1038</v>
      </c>
      <c r="X155" s="3" t="s">
        <v>540</v>
      </c>
      <c r="Y155" s="3" t="s">
        <v>541</v>
      </c>
      <c r="Z155" s="3" t="s">
        <v>343</v>
      </c>
      <c r="AA155" s="3" t="s">
        <v>107</v>
      </c>
      <c r="AB155" s="3" t="s">
        <v>468</v>
      </c>
      <c r="AC155" s="3" t="s">
        <v>415</v>
      </c>
      <c r="AD155" s="3" t="s">
        <v>121</v>
      </c>
      <c r="AE155" s="3" t="s">
        <v>111</v>
      </c>
      <c r="AF155" s="13">
        <v>1</v>
      </c>
      <c r="AG155" s="13">
        <v>1</v>
      </c>
      <c r="AH155" s="13">
        <v>1</v>
      </c>
      <c r="AI155" s="13">
        <v>1</v>
      </c>
      <c r="AJ155" s="13">
        <v>1</v>
      </c>
      <c r="AK155" s="13">
        <v>1</v>
      </c>
      <c r="AL155" s="13">
        <v>1</v>
      </c>
      <c r="AM155" s="13">
        <v>1</v>
      </c>
      <c r="AN155" s="13">
        <v>1</v>
      </c>
      <c r="AO155" s="13">
        <v>2</v>
      </c>
      <c r="AP155" s="13">
        <v>1</v>
      </c>
      <c r="AQ155" s="13">
        <v>1</v>
      </c>
      <c r="AR155" s="13">
        <v>1</v>
      </c>
      <c r="AS155" s="13">
        <v>1</v>
      </c>
      <c r="AT155" s="13">
        <v>3</v>
      </c>
      <c r="AU155" s="13">
        <v>1</v>
      </c>
      <c r="AV155" s="13">
        <v>1</v>
      </c>
      <c r="AW155" s="13">
        <v>1</v>
      </c>
      <c r="AX155" s="13">
        <v>1</v>
      </c>
    </row>
    <row r="156" spans="1:50" ht="14.25" hidden="1" customHeight="1" x14ac:dyDescent="0.3">
      <c r="A156" s="8">
        <v>155</v>
      </c>
      <c r="B156" s="3" t="s">
        <v>2260</v>
      </c>
      <c r="C156" s="3" t="s">
        <v>2259</v>
      </c>
      <c r="D156" s="3" t="s">
        <v>1750</v>
      </c>
      <c r="E156" s="3" t="s">
        <v>1750</v>
      </c>
      <c r="F156" s="3" t="s">
        <v>2258</v>
      </c>
      <c r="G156" s="3" t="s">
        <v>2258</v>
      </c>
      <c r="H156" s="3">
        <v>1</v>
      </c>
      <c r="I156" s="3" t="s">
        <v>1038</v>
      </c>
      <c r="J156" s="3" t="s">
        <v>1038</v>
      </c>
      <c r="K156" s="3" t="s">
        <v>1750</v>
      </c>
      <c r="L156" s="3">
        <v>-22.597915100000002</v>
      </c>
      <c r="M156" s="3">
        <v>-54.953514499999997</v>
      </c>
      <c r="N156" s="3" t="s">
        <v>2257</v>
      </c>
      <c r="O156" s="6" t="s">
        <v>2256</v>
      </c>
      <c r="P156" s="3" t="s">
        <v>360</v>
      </c>
      <c r="Q156" s="3" t="s">
        <v>2097</v>
      </c>
      <c r="R156" s="3" t="s">
        <v>35</v>
      </c>
      <c r="S156" s="3" t="s">
        <v>1038</v>
      </c>
      <c r="T156" s="3" t="s">
        <v>34</v>
      </c>
      <c r="U156" s="3" t="s">
        <v>1038</v>
      </c>
      <c r="V156" s="3" t="s">
        <v>1038</v>
      </c>
      <c r="W156" s="3" t="s">
        <v>1038</v>
      </c>
      <c r="X156" s="3" t="s">
        <v>533</v>
      </c>
      <c r="Y156" s="3" t="s">
        <v>534</v>
      </c>
      <c r="Z156" s="3" t="s">
        <v>371</v>
      </c>
      <c r="AA156" s="3" t="s">
        <v>144</v>
      </c>
      <c r="AB156" s="3" t="s">
        <v>468</v>
      </c>
      <c r="AC156" s="3" t="s">
        <v>415</v>
      </c>
      <c r="AD156" s="3" t="s">
        <v>110</v>
      </c>
      <c r="AE156" s="3" t="s">
        <v>111</v>
      </c>
      <c r="AF156" s="13">
        <v>3</v>
      </c>
      <c r="AG156" s="13">
        <v>3</v>
      </c>
      <c r="AH156" s="13">
        <v>3</v>
      </c>
      <c r="AI156" s="13">
        <v>3</v>
      </c>
      <c r="AJ156" s="13">
        <v>3</v>
      </c>
      <c r="AK156" s="13">
        <v>2</v>
      </c>
      <c r="AL156" s="13">
        <v>3</v>
      </c>
      <c r="AM156" s="13">
        <v>3</v>
      </c>
      <c r="AN156" s="13">
        <v>3</v>
      </c>
      <c r="AO156" s="13">
        <v>2</v>
      </c>
      <c r="AP156" s="13">
        <v>3</v>
      </c>
      <c r="AQ156" s="13">
        <v>1</v>
      </c>
      <c r="AR156" s="13">
        <v>1</v>
      </c>
      <c r="AS156" s="13">
        <v>2</v>
      </c>
      <c r="AT156" s="13">
        <v>1</v>
      </c>
      <c r="AU156" s="13">
        <v>2</v>
      </c>
      <c r="AV156" s="13">
        <v>1</v>
      </c>
      <c r="AW156" s="13">
        <v>3</v>
      </c>
      <c r="AX156" s="13">
        <v>1</v>
      </c>
    </row>
    <row r="157" spans="1:50" ht="14.25" hidden="1" customHeight="1" x14ac:dyDescent="0.3">
      <c r="A157" s="8">
        <v>156</v>
      </c>
      <c r="B157" s="3" t="s">
        <v>2255</v>
      </c>
      <c r="C157" s="3" t="s">
        <v>2254</v>
      </c>
      <c r="D157" s="3" t="s">
        <v>1750</v>
      </c>
      <c r="E157" s="3" t="s">
        <v>1750</v>
      </c>
      <c r="F157" s="3" t="s">
        <v>2253</v>
      </c>
      <c r="G157" s="3" t="s">
        <v>2253</v>
      </c>
      <c r="H157" s="3">
        <v>1</v>
      </c>
      <c r="I157" s="3" t="s">
        <v>1038</v>
      </c>
      <c r="J157" s="3" t="s">
        <v>1038</v>
      </c>
      <c r="K157" s="3" t="s">
        <v>1750</v>
      </c>
      <c r="L157" s="3">
        <v>-22.557834100000001</v>
      </c>
      <c r="M157" s="3">
        <v>-54.830005900000003</v>
      </c>
      <c r="N157" s="3" t="s">
        <v>2252</v>
      </c>
      <c r="O157" s="6" t="s">
        <v>2251</v>
      </c>
      <c r="P157" s="3" t="s">
        <v>360</v>
      </c>
      <c r="Q157" s="3" t="s">
        <v>2097</v>
      </c>
      <c r="R157" s="3" t="s">
        <v>35</v>
      </c>
      <c r="S157" s="3" t="s">
        <v>1038</v>
      </c>
      <c r="T157" s="3" t="s">
        <v>34</v>
      </c>
      <c r="U157" s="3" t="s">
        <v>1038</v>
      </c>
      <c r="V157" s="3" t="s">
        <v>1038</v>
      </c>
      <c r="W157" s="3" t="s">
        <v>1038</v>
      </c>
      <c r="X157" s="3" t="s">
        <v>539</v>
      </c>
      <c r="Y157" s="3" t="s">
        <v>20</v>
      </c>
      <c r="Z157" s="3" t="s">
        <v>356</v>
      </c>
      <c r="AA157" s="3" t="s">
        <v>137</v>
      </c>
      <c r="AB157" s="3" t="s">
        <v>363</v>
      </c>
      <c r="AC157" s="3" t="s">
        <v>114</v>
      </c>
      <c r="AD157" s="3" t="s">
        <v>110</v>
      </c>
      <c r="AE157" s="3" t="s">
        <v>360</v>
      </c>
      <c r="AF157" s="13">
        <v>1</v>
      </c>
      <c r="AG157" s="13">
        <v>1</v>
      </c>
      <c r="AH157" s="13">
        <v>1</v>
      </c>
      <c r="AI157" s="13">
        <v>1</v>
      </c>
      <c r="AJ157" s="13">
        <v>1</v>
      </c>
      <c r="AK157" s="13">
        <v>1</v>
      </c>
      <c r="AL157" s="13">
        <v>1</v>
      </c>
      <c r="AM157" s="13">
        <v>1</v>
      </c>
      <c r="AN157" s="13">
        <v>1</v>
      </c>
      <c r="AO157" s="13">
        <v>3</v>
      </c>
      <c r="AP157" s="13">
        <v>1</v>
      </c>
      <c r="AQ157" s="13">
        <v>1</v>
      </c>
      <c r="AR157" s="13">
        <v>1</v>
      </c>
      <c r="AS157" s="13">
        <v>1</v>
      </c>
      <c r="AT157" s="13">
        <v>1</v>
      </c>
      <c r="AU157" s="13">
        <v>1</v>
      </c>
      <c r="AV157" s="13">
        <v>1</v>
      </c>
      <c r="AW157" s="13">
        <v>1</v>
      </c>
      <c r="AX157" s="13">
        <v>1</v>
      </c>
    </row>
    <row r="158" spans="1:50" ht="14.25" hidden="1" customHeight="1" x14ac:dyDescent="0.3">
      <c r="A158" s="8">
        <v>157</v>
      </c>
      <c r="B158" s="3" t="s">
        <v>2250</v>
      </c>
      <c r="C158" s="3" t="s">
        <v>2250</v>
      </c>
      <c r="D158" s="3" t="s">
        <v>1750</v>
      </c>
      <c r="E158" s="3" t="s">
        <v>1750</v>
      </c>
      <c r="F158" s="3" t="s">
        <v>2249</v>
      </c>
      <c r="G158" s="3" t="s">
        <v>2249</v>
      </c>
      <c r="H158" s="3">
        <v>1</v>
      </c>
      <c r="I158" s="3" t="s">
        <v>1038</v>
      </c>
      <c r="J158" s="3" t="s">
        <v>1038</v>
      </c>
      <c r="K158" s="3" t="s">
        <v>1750</v>
      </c>
      <c r="L158" s="3">
        <v>-22.3740861</v>
      </c>
      <c r="M158" s="3">
        <v>-54.521058199999999</v>
      </c>
      <c r="N158" s="3" t="s">
        <v>2248</v>
      </c>
      <c r="O158" s="6" t="s">
        <v>529</v>
      </c>
      <c r="P158" s="3" t="s">
        <v>360</v>
      </c>
      <c r="Q158" s="3" t="s">
        <v>2097</v>
      </c>
      <c r="R158" s="3" t="s">
        <v>35</v>
      </c>
      <c r="S158" s="3" t="s">
        <v>2247</v>
      </c>
      <c r="T158" s="3" t="s">
        <v>34</v>
      </c>
      <c r="U158" s="3" t="s">
        <v>52</v>
      </c>
      <c r="V158" s="3" t="s">
        <v>1038</v>
      </c>
      <c r="W158" s="3" t="s">
        <v>2102</v>
      </c>
      <c r="X158" s="3" t="s">
        <v>530</v>
      </c>
      <c r="Y158" s="3" t="s">
        <v>531</v>
      </c>
      <c r="Z158" s="3" t="s">
        <v>21</v>
      </c>
      <c r="AA158" s="3" t="s">
        <v>124</v>
      </c>
      <c r="AB158" s="3" t="s">
        <v>468</v>
      </c>
      <c r="AC158" s="3" t="s">
        <v>364</v>
      </c>
      <c r="AD158" s="3" t="s">
        <v>110</v>
      </c>
      <c r="AE158" s="3" t="s">
        <v>111</v>
      </c>
      <c r="AF158" s="13">
        <v>1</v>
      </c>
      <c r="AG158" s="13">
        <v>1</v>
      </c>
      <c r="AH158" s="13">
        <v>1</v>
      </c>
      <c r="AI158" s="13">
        <v>1</v>
      </c>
      <c r="AJ158" s="13">
        <v>1</v>
      </c>
      <c r="AK158" s="13">
        <v>3</v>
      </c>
      <c r="AL158" s="13">
        <v>1</v>
      </c>
      <c r="AM158" s="13">
        <v>1</v>
      </c>
      <c r="AN158" s="13">
        <v>1</v>
      </c>
      <c r="AO158" s="13">
        <v>3</v>
      </c>
      <c r="AP158" s="13">
        <v>1</v>
      </c>
      <c r="AQ158" s="13">
        <v>1</v>
      </c>
      <c r="AR158" s="13">
        <v>1</v>
      </c>
      <c r="AS158" s="13">
        <v>1</v>
      </c>
      <c r="AT158" s="13">
        <v>1</v>
      </c>
      <c r="AU158" s="13">
        <v>2</v>
      </c>
      <c r="AV158" s="13">
        <v>3</v>
      </c>
      <c r="AW158" s="13">
        <v>1</v>
      </c>
      <c r="AX158" s="13">
        <v>1</v>
      </c>
    </row>
    <row r="159" spans="1:50" ht="14.25" hidden="1" customHeight="1" x14ac:dyDescent="0.3">
      <c r="A159" s="8">
        <v>158</v>
      </c>
      <c r="B159" s="3" t="s">
        <v>2246</v>
      </c>
      <c r="C159" s="3" t="s">
        <v>2245</v>
      </c>
      <c r="D159" s="3" t="s">
        <v>1778</v>
      </c>
      <c r="E159" s="3" t="s">
        <v>1750</v>
      </c>
      <c r="F159" s="3" t="s">
        <v>2244</v>
      </c>
      <c r="G159" s="3" t="s">
        <v>2202</v>
      </c>
      <c r="H159" s="3">
        <v>2</v>
      </c>
      <c r="I159" s="3" t="s">
        <v>1038</v>
      </c>
      <c r="J159" s="3" t="s">
        <v>1038</v>
      </c>
      <c r="K159" s="3" t="s">
        <v>1750</v>
      </c>
      <c r="L159" s="3">
        <v>-22.3788178197576</v>
      </c>
      <c r="M159" s="3">
        <v>-54.5137819647789</v>
      </c>
      <c r="N159" s="3" t="s">
        <v>2243</v>
      </c>
      <c r="O159" s="6" t="s">
        <v>2242</v>
      </c>
      <c r="P159" s="3" t="s">
        <v>360</v>
      </c>
      <c r="Q159" s="3" t="s">
        <v>2181</v>
      </c>
      <c r="R159" s="3" t="s">
        <v>52</v>
      </c>
      <c r="S159" s="3" t="s">
        <v>2241</v>
      </c>
      <c r="T159" s="3" t="s">
        <v>34</v>
      </c>
      <c r="U159" s="3" t="s">
        <v>52</v>
      </c>
      <c r="V159" s="3" t="s">
        <v>1038</v>
      </c>
      <c r="W159" s="3" t="s">
        <v>2102</v>
      </c>
      <c r="X159" s="3" t="s">
        <v>703</v>
      </c>
      <c r="Y159" s="3" t="s">
        <v>340</v>
      </c>
      <c r="Z159" s="3" t="s">
        <v>343</v>
      </c>
      <c r="AA159" s="3" t="s">
        <v>137</v>
      </c>
      <c r="AB159" s="3" t="s">
        <v>468</v>
      </c>
      <c r="AC159" s="3" t="s">
        <v>126</v>
      </c>
      <c r="AD159" s="3" t="s">
        <v>110</v>
      </c>
      <c r="AE159" s="3" t="s">
        <v>111</v>
      </c>
      <c r="AF159" s="13">
        <v>3</v>
      </c>
      <c r="AG159" s="13">
        <v>1</v>
      </c>
      <c r="AH159" s="13">
        <v>1</v>
      </c>
      <c r="AI159" s="13">
        <v>1</v>
      </c>
      <c r="AJ159" s="13">
        <v>1</v>
      </c>
      <c r="AK159" s="13">
        <v>1</v>
      </c>
      <c r="AL159" s="13">
        <v>1</v>
      </c>
      <c r="AM159" s="13">
        <v>1</v>
      </c>
      <c r="AN159" s="13">
        <v>1</v>
      </c>
      <c r="AO159" s="13">
        <v>1</v>
      </c>
      <c r="AP159" s="13">
        <v>1</v>
      </c>
      <c r="AQ159" s="13">
        <v>1</v>
      </c>
      <c r="AR159" s="13">
        <v>1</v>
      </c>
      <c r="AS159" s="13">
        <v>1</v>
      </c>
      <c r="AT159" s="13">
        <v>3</v>
      </c>
      <c r="AU159" s="13">
        <v>1</v>
      </c>
      <c r="AV159" s="13">
        <v>1</v>
      </c>
      <c r="AW159" s="13">
        <v>2</v>
      </c>
      <c r="AX159" s="13">
        <v>2</v>
      </c>
    </row>
    <row r="160" spans="1:50" ht="14.25" hidden="1" customHeight="1" x14ac:dyDescent="0.3">
      <c r="A160" s="8">
        <v>159</v>
      </c>
      <c r="B160" s="3" t="s">
        <v>2240</v>
      </c>
      <c r="C160" s="3" t="s">
        <v>2239</v>
      </c>
      <c r="D160" s="3" t="s">
        <v>1750</v>
      </c>
      <c r="E160" s="3" t="s">
        <v>1750</v>
      </c>
      <c r="F160" s="3" t="s">
        <v>2238</v>
      </c>
      <c r="G160" s="3" t="s">
        <v>2238</v>
      </c>
      <c r="H160" s="3">
        <v>1</v>
      </c>
      <c r="I160" s="3" t="s">
        <v>1038</v>
      </c>
      <c r="J160" s="3" t="s">
        <v>1038</v>
      </c>
      <c r="K160" s="3" t="s">
        <v>1750</v>
      </c>
      <c r="L160" s="3">
        <v>-22.3761674</v>
      </c>
      <c r="M160" s="3">
        <v>-54.509256999999998</v>
      </c>
      <c r="N160" s="3" t="s">
        <v>2237</v>
      </c>
      <c r="O160" s="6" t="s">
        <v>2236</v>
      </c>
      <c r="P160" s="3" t="s">
        <v>360</v>
      </c>
      <c r="Q160" s="3" t="s">
        <v>2181</v>
      </c>
      <c r="R160" s="3" t="s">
        <v>52</v>
      </c>
      <c r="S160" s="3" t="s">
        <v>2235</v>
      </c>
      <c r="T160" s="3" t="s">
        <v>34</v>
      </c>
      <c r="U160" s="3" t="s">
        <v>52</v>
      </c>
      <c r="V160" s="3" t="s">
        <v>1038</v>
      </c>
      <c r="W160" s="3" t="s">
        <v>2102</v>
      </c>
      <c r="X160" s="3" t="s">
        <v>647</v>
      </c>
      <c r="Y160" s="3" t="s">
        <v>648</v>
      </c>
      <c r="Z160" s="3" t="s">
        <v>21</v>
      </c>
      <c r="AA160" s="3" t="s">
        <v>137</v>
      </c>
      <c r="AB160" s="3" t="s">
        <v>108</v>
      </c>
      <c r="AC160" s="3" t="s">
        <v>114</v>
      </c>
      <c r="AD160" s="3" t="s">
        <v>115</v>
      </c>
      <c r="AE160" s="3" t="s">
        <v>111</v>
      </c>
      <c r="AF160" s="13">
        <v>1</v>
      </c>
      <c r="AG160" s="13">
        <v>1</v>
      </c>
      <c r="AH160" s="13">
        <v>1</v>
      </c>
      <c r="AI160" s="13">
        <v>3</v>
      </c>
      <c r="AJ160" s="13">
        <v>1</v>
      </c>
      <c r="AK160" s="13">
        <v>3</v>
      </c>
      <c r="AL160" s="13">
        <v>1</v>
      </c>
      <c r="AM160" s="13">
        <v>1</v>
      </c>
      <c r="AN160" s="13">
        <v>1</v>
      </c>
      <c r="AO160" s="13">
        <v>1</v>
      </c>
      <c r="AP160" s="13">
        <v>3</v>
      </c>
      <c r="AQ160" s="13">
        <v>1</v>
      </c>
      <c r="AR160" s="13">
        <v>1</v>
      </c>
      <c r="AS160" s="13">
        <v>1</v>
      </c>
      <c r="AT160" s="13">
        <v>1</v>
      </c>
      <c r="AU160" s="13">
        <v>1</v>
      </c>
      <c r="AV160" s="13">
        <v>1</v>
      </c>
      <c r="AW160" s="13">
        <v>1</v>
      </c>
      <c r="AX160" s="13">
        <v>1</v>
      </c>
    </row>
    <row r="161" spans="1:50" ht="14.25" hidden="1" customHeight="1" x14ac:dyDescent="0.3">
      <c r="A161" s="8">
        <v>160</v>
      </c>
      <c r="B161" s="3" t="s">
        <v>2234</v>
      </c>
      <c r="C161" s="3" t="s">
        <v>2234</v>
      </c>
      <c r="D161" s="3" t="s">
        <v>1778</v>
      </c>
      <c r="E161" s="3" t="s">
        <v>1750</v>
      </c>
      <c r="F161" s="3" t="s">
        <v>2233</v>
      </c>
      <c r="G161" s="3" t="s">
        <v>2202</v>
      </c>
      <c r="H161" s="3">
        <v>2</v>
      </c>
      <c r="I161" s="3" t="s">
        <v>1038</v>
      </c>
      <c r="J161" s="3" t="s">
        <v>1038</v>
      </c>
      <c r="K161" s="3" t="s">
        <v>1750</v>
      </c>
      <c r="L161" s="3">
        <v>-22.373886599999999</v>
      </c>
      <c r="M161" s="3">
        <v>-54.5162476</v>
      </c>
      <c r="N161" s="3" t="s">
        <v>2232</v>
      </c>
      <c r="O161" s="6" t="s">
        <v>2231</v>
      </c>
      <c r="P161" s="3" t="s">
        <v>360</v>
      </c>
      <c r="Q161" s="3" t="s">
        <v>2181</v>
      </c>
      <c r="R161" s="3" t="s">
        <v>52</v>
      </c>
      <c r="S161" s="3" t="s">
        <v>2222</v>
      </c>
      <c r="T161" s="3" t="s">
        <v>34</v>
      </c>
      <c r="U161" s="3" t="s">
        <v>52</v>
      </c>
      <c r="V161" s="3" t="s">
        <v>1038</v>
      </c>
      <c r="W161" s="3" t="s">
        <v>2102</v>
      </c>
      <c r="X161" s="3" t="s">
        <v>665</v>
      </c>
      <c r="Y161" s="3" t="s">
        <v>666</v>
      </c>
      <c r="Z161" s="3" t="s">
        <v>40</v>
      </c>
      <c r="AA161" s="3" t="s">
        <v>144</v>
      </c>
      <c r="AB161" s="3" t="s">
        <v>108</v>
      </c>
      <c r="AC161" s="3" t="s">
        <v>114</v>
      </c>
      <c r="AD161" s="3" t="s">
        <v>110</v>
      </c>
      <c r="AE161" s="3" t="s">
        <v>111</v>
      </c>
      <c r="AF161" s="13">
        <v>3</v>
      </c>
      <c r="AG161" s="13">
        <v>1</v>
      </c>
      <c r="AH161" s="13">
        <v>1</v>
      </c>
      <c r="AI161" s="13">
        <v>1</v>
      </c>
      <c r="AJ161" s="13">
        <v>2</v>
      </c>
      <c r="AK161" s="13">
        <v>1</v>
      </c>
      <c r="AL161" s="13">
        <v>1</v>
      </c>
      <c r="AM161" s="13">
        <v>1</v>
      </c>
      <c r="AN161" s="13">
        <v>3</v>
      </c>
      <c r="AO161" s="13">
        <v>3</v>
      </c>
      <c r="AP161" s="13">
        <v>3</v>
      </c>
      <c r="AQ161" s="13">
        <v>1</v>
      </c>
      <c r="AR161" s="13">
        <v>1</v>
      </c>
      <c r="AS161" s="13">
        <v>1</v>
      </c>
      <c r="AT161" s="13">
        <v>3</v>
      </c>
      <c r="AU161" s="13">
        <v>1</v>
      </c>
      <c r="AV161" s="13">
        <v>1</v>
      </c>
      <c r="AW161" s="13">
        <v>3</v>
      </c>
      <c r="AX161" s="13">
        <v>2</v>
      </c>
    </row>
    <row r="162" spans="1:50" ht="14.25" hidden="1" customHeight="1" x14ac:dyDescent="0.3">
      <c r="A162" s="8">
        <v>161</v>
      </c>
      <c r="B162" s="3" t="s">
        <v>2230</v>
      </c>
      <c r="C162" s="3" t="s">
        <v>2229</v>
      </c>
      <c r="D162" s="3" t="s">
        <v>1778</v>
      </c>
      <c r="E162" s="3" t="s">
        <v>1750</v>
      </c>
      <c r="F162" s="3" t="s">
        <v>2203</v>
      </c>
      <c r="G162" s="3" t="s">
        <v>2202</v>
      </c>
      <c r="H162" s="3">
        <v>2</v>
      </c>
      <c r="I162" s="3" t="s">
        <v>1038</v>
      </c>
      <c r="J162" s="3" t="s">
        <v>1038</v>
      </c>
      <c r="K162" s="3" t="s">
        <v>1750</v>
      </c>
      <c r="L162" s="3">
        <v>-22.373837000000002</v>
      </c>
      <c r="M162" s="3">
        <v>-54.516350899999999</v>
      </c>
      <c r="N162" s="3" t="s">
        <v>2228</v>
      </c>
      <c r="O162" s="6" t="s">
        <v>267</v>
      </c>
      <c r="P162" s="3" t="s">
        <v>360</v>
      </c>
      <c r="Q162" s="3" t="s">
        <v>2181</v>
      </c>
      <c r="R162" s="3" t="s">
        <v>52</v>
      </c>
      <c r="S162" s="3" t="s">
        <v>2222</v>
      </c>
      <c r="T162" s="3" t="s">
        <v>34</v>
      </c>
      <c r="U162" s="3" t="s">
        <v>52</v>
      </c>
      <c r="V162" s="3" t="s">
        <v>1038</v>
      </c>
      <c r="W162" s="3" t="s">
        <v>2102</v>
      </c>
      <c r="X162" s="3" t="s">
        <v>660</v>
      </c>
      <c r="Y162" s="3" t="s">
        <v>447</v>
      </c>
      <c r="Z162" s="3" t="s">
        <v>40</v>
      </c>
      <c r="AA162" s="3" t="s">
        <v>137</v>
      </c>
      <c r="AB162" s="3" t="s">
        <v>468</v>
      </c>
      <c r="AC162" s="3" t="s">
        <v>423</v>
      </c>
      <c r="AD162" s="3" t="s">
        <v>110</v>
      </c>
      <c r="AE162" s="3" t="s">
        <v>360</v>
      </c>
      <c r="AF162" s="13">
        <v>1</v>
      </c>
      <c r="AG162" s="13">
        <v>1</v>
      </c>
      <c r="AH162" s="13">
        <v>1</v>
      </c>
      <c r="AI162" s="13">
        <v>1</v>
      </c>
      <c r="AJ162" s="13">
        <v>2</v>
      </c>
      <c r="AK162" s="13">
        <v>2</v>
      </c>
      <c r="AL162" s="13">
        <v>3</v>
      </c>
      <c r="AM162" s="13">
        <v>1</v>
      </c>
      <c r="AN162" s="13">
        <v>3</v>
      </c>
      <c r="AO162" s="13">
        <v>2</v>
      </c>
      <c r="AP162" s="13">
        <v>3</v>
      </c>
      <c r="AQ162" s="13">
        <v>1</v>
      </c>
      <c r="AR162" s="13">
        <v>1</v>
      </c>
      <c r="AS162" s="13">
        <v>1</v>
      </c>
      <c r="AT162" s="13">
        <v>3</v>
      </c>
      <c r="AU162" s="13">
        <v>2</v>
      </c>
      <c r="AV162" s="13">
        <v>3</v>
      </c>
      <c r="AW162" s="13">
        <v>3</v>
      </c>
      <c r="AX162" s="13">
        <v>2</v>
      </c>
    </row>
    <row r="163" spans="1:50" ht="14.25" hidden="1" customHeight="1" x14ac:dyDescent="0.3">
      <c r="A163" s="8">
        <v>162</v>
      </c>
      <c r="B163" s="3" t="s">
        <v>105</v>
      </c>
      <c r="C163" s="3" t="s">
        <v>105</v>
      </c>
      <c r="D163" s="3" t="s">
        <v>1750</v>
      </c>
      <c r="E163" s="3" t="s">
        <v>1750</v>
      </c>
      <c r="F163" s="3" t="s">
        <v>2227</v>
      </c>
      <c r="G163" s="3" t="s">
        <v>2227</v>
      </c>
      <c r="H163" s="3">
        <v>1</v>
      </c>
      <c r="I163" s="3" t="s">
        <v>1038</v>
      </c>
      <c r="J163" s="3" t="s">
        <v>1038</v>
      </c>
      <c r="K163" s="3" t="s">
        <v>1750</v>
      </c>
      <c r="L163" s="3">
        <v>-22.376655800000002</v>
      </c>
      <c r="M163" s="3">
        <v>-54.5171858</v>
      </c>
      <c r="N163" s="3" t="s">
        <v>2220</v>
      </c>
      <c r="O163" s="6" t="s">
        <v>106</v>
      </c>
      <c r="P163" s="3" t="s">
        <v>360</v>
      </c>
      <c r="Q163" s="3" t="s">
        <v>2181</v>
      </c>
      <c r="R163" s="3" t="s">
        <v>52</v>
      </c>
      <c r="S163" s="3" t="s">
        <v>2219</v>
      </c>
      <c r="T163" s="3" t="s">
        <v>34</v>
      </c>
      <c r="U163" s="3" t="s">
        <v>52</v>
      </c>
      <c r="V163" s="3" t="s">
        <v>1038</v>
      </c>
      <c r="W163" s="3" t="s">
        <v>2102</v>
      </c>
      <c r="X163" s="3" t="s">
        <v>53</v>
      </c>
      <c r="Y163" s="3" t="s">
        <v>54</v>
      </c>
      <c r="Z163" s="3" t="s">
        <v>9</v>
      </c>
      <c r="AA163" s="3" t="s">
        <v>107</v>
      </c>
      <c r="AB163" s="3" t="s">
        <v>108</v>
      </c>
      <c r="AC163" s="3" t="s">
        <v>109</v>
      </c>
      <c r="AD163" s="3" t="s">
        <v>110</v>
      </c>
      <c r="AE163" s="3" t="s">
        <v>111</v>
      </c>
      <c r="AF163" s="13">
        <v>3</v>
      </c>
      <c r="AG163" s="13">
        <v>3</v>
      </c>
      <c r="AH163" s="13">
        <v>1</v>
      </c>
      <c r="AI163" s="13">
        <v>1</v>
      </c>
      <c r="AJ163" s="13">
        <v>1</v>
      </c>
      <c r="AK163" s="13">
        <v>1</v>
      </c>
      <c r="AL163" s="13">
        <v>1</v>
      </c>
      <c r="AM163" s="13">
        <v>1</v>
      </c>
      <c r="AN163" s="13">
        <v>1</v>
      </c>
      <c r="AO163" s="13">
        <v>1</v>
      </c>
      <c r="AP163" s="13">
        <v>1</v>
      </c>
      <c r="AQ163" s="13">
        <v>1</v>
      </c>
      <c r="AR163" s="13">
        <v>1</v>
      </c>
      <c r="AS163" s="13">
        <v>1</v>
      </c>
      <c r="AT163" s="13">
        <v>1</v>
      </c>
      <c r="AU163" s="13">
        <v>1</v>
      </c>
      <c r="AV163" s="13">
        <v>1</v>
      </c>
      <c r="AW163" s="13">
        <v>1</v>
      </c>
      <c r="AX163" s="13">
        <v>1</v>
      </c>
    </row>
    <row r="164" spans="1:50" ht="14.25" hidden="1" customHeight="1" x14ac:dyDescent="0.3">
      <c r="A164" s="8">
        <v>163</v>
      </c>
      <c r="B164" s="3" t="s">
        <v>2226</v>
      </c>
      <c r="C164" s="3" t="s">
        <v>2225</v>
      </c>
      <c r="D164" s="3" t="s">
        <v>1778</v>
      </c>
      <c r="E164" s="3" t="s">
        <v>1750</v>
      </c>
      <c r="F164" s="3" t="s">
        <v>2224</v>
      </c>
      <c r="G164" s="3" t="s">
        <v>2145</v>
      </c>
      <c r="H164" s="3">
        <v>2</v>
      </c>
      <c r="I164" s="3" t="s">
        <v>1038</v>
      </c>
      <c r="J164" s="3" t="s">
        <v>1038</v>
      </c>
      <c r="K164" s="3" t="s">
        <v>1750</v>
      </c>
      <c r="L164" s="3">
        <v>-22.373837600000002</v>
      </c>
      <c r="M164" s="3">
        <v>-54.516477299999998</v>
      </c>
      <c r="N164" s="3" t="s">
        <v>2223</v>
      </c>
      <c r="O164" s="6" t="s">
        <v>119</v>
      </c>
      <c r="P164" s="3" t="s">
        <v>360</v>
      </c>
      <c r="Q164" s="3" t="s">
        <v>2181</v>
      </c>
      <c r="R164" s="3" t="s">
        <v>52</v>
      </c>
      <c r="S164" s="3" t="s">
        <v>2222</v>
      </c>
      <c r="T164" s="3" t="s">
        <v>34</v>
      </c>
      <c r="U164" s="3" t="s">
        <v>52</v>
      </c>
      <c r="V164" s="3" t="s">
        <v>1038</v>
      </c>
      <c r="W164" s="3" t="s">
        <v>2102</v>
      </c>
      <c r="X164" s="3" t="s">
        <v>536</v>
      </c>
      <c r="Y164" s="3" t="s">
        <v>528</v>
      </c>
      <c r="Z164" s="3" t="s">
        <v>9</v>
      </c>
      <c r="AA164" s="3" t="s">
        <v>124</v>
      </c>
      <c r="AB164" s="3" t="s">
        <v>125</v>
      </c>
      <c r="AC164" s="3" t="s">
        <v>114</v>
      </c>
      <c r="AD164" s="3" t="s">
        <v>110</v>
      </c>
      <c r="AE164" s="3" t="s">
        <v>111</v>
      </c>
      <c r="AF164" s="13">
        <v>3</v>
      </c>
      <c r="AG164" s="13">
        <v>1</v>
      </c>
      <c r="AH164" s="13">
        <v>3</v>
      </c>
      <c r="AI164" s="13">
        <v>2</v>
      </c>
      <c r="AJ164" s="13">
        <v>3</v>
      </c>
      <c r="AK164" s="13">
        <v>3</v>
      </c>
      <c r="AL164" s="13">
        <v>1</v>
      </c>
      <c r="AM164" s="13">
        <v>1</v>
      </c>
      <c r="AN164" s="13">
        <v>3</v>
      </c>
      <c r="AO164" s="13">
        <v>3</v>
      </c>
      <c r="AP164" s="13">
        <v>3</v>
      </c>
      <c r="AQ164" s="13">
        <v>1</v>
      </c>
      <c r="AR164" s="13">
        <v>1</v>
      </c>
      <c r="AS164" s="13">
        <v>1</v>
      </c>
      <c r="AT164" s="13">
        <v>3</v>
      </c>
      <c r="AU164" s="13">
        <v>3</v>
      </c>
      <c r="AV164" s="13">
        <v>1</v>
      </c>
      <c r="AW164" s="13">
        <v>3</v>
      </c>
      <c r="AX164" s="13">
        <v>2</v>
      </c>
    </row>
    <row r="165" spans="1:50" ht="14.25" hidden="1" customHeight="1" x14ac:dyDescent="0.3">
      <c r="A165" s="8">
        <v>164</v>
      </c>
      <c r="B165" s="3" t="s">
        <v>374</v>
      </c>
      <c r="C165" s="3" t="s">
        <v>374</v>
      </c>
      <c r="D165" s="3" t="s">
        <v>1750</v>
      </c>
      <c r="E165" s="3" t="s">
        <v>1750</v>
      </c>
      <c r="F165" s="3" t="s">
        <v>2221</v>
      </c>
      <c r="G165" s="3" t="s">
        <v>2221</v>
      </c>
      <c r="H165" s="3">
        <v>1</v>
      </c>
      <c r="I165" s="3" t="s">
        <v>1038</v>
      </c>
      <c r="J165" s="3" t="s">
        <v>1038</v>
      </c>
      <c r="K165" s="3" t="s">
        <v>1750</v>
      </c>
      <c r="L165" s="3">
        <v>-22.376655800000002</v>
      </c>
      <c r="M165" s="3">
        <v>-54.5171858</v>
      </c>
      <c r="N165" s="3" t="s">
        <v>2220</v>
      </c>
      <c r="O165" s="6" t="s">
        <v>375</v>
      </c>
      <c r="P165" s="3" t="s">
        <v>360</v>
      </c>
      <c r="Q165" s="3" t="s">
        <v>2181</v>
      </c>
      <c r="R165" s="3" t="s">
        <v>52</v>
      </c>
      <c r="S165" s="3" t="s">
        <v>2219</v>
      </c>
      <c r="T165" s="3" t="s">
        <v>34</v>
      </c>
      <c r="U165" s="3" t="s">
        <v>52</v>
      </c>
      <c r="V165" s="3" t="s">
        <v>1038</v>
      </c>
      <c r="W165" s="3" t="s">
        <v>2102</v>
      </c>
      <c r="X165" s="3" t="s">
        <v>348</v>
      </c>
      <c r="Y165" s="3" t="s">
        <v>349</v>
      </c>
      <c r="Z165" s="3" t="s">
        <v>21</v>
      </c>
      <c r="AA165" s="3" t="s">
        <v>137</v>
      </c>
      <c r="AB165" s="3" t="s">
        <v>363</v>
      </c>
      <c r="AC165" s="3" t="s">
        <v>133</v>
      </c>
      <c r="AD165" s="3" t="s">
        <v>110</v>
      </c>
      <c r="AE165" s="3" t="s">
        <v>111</v>
      </c>
      <c r="AF165" s="13">
        <v>3</v>
      </c>
      <c r="AG165" s="13">
        <v>3</v>
      </c>
      <c r="AH165" s="13">
        <v>3</v>
      </c>
      <c r="AI165" s="13">
        <v>1</v>
      </c>
      <c r="AJ165" s="13">
        <v>1</v>
      </c>
      <c r="AK165" s="13">
        <v>3</v>
      </c>
      <c r="AL165" s="13">
        <v>1</v>
      </c>
      <c r="AM165" s="13">
        <v>3</v>
      </c>
      <c r="AN165" s="13">
        <v>1</v>
      </c>
      <c r="AO165" s="13">
        <v>1</v>
      </c>
      <c r="AP165" s="13">
        <v>3</v>
      </c>
      <c r="AQ165" s="13">
        <v>3</v>
      </c>
      <c r="AR165" s="13">
        <v>3</v>
      </c>
      <c r="AS165" s="13">
        <v>1</v>
      </c>
      <c r="AT165" s="13">
        <v>1</v>
      </c>
      <c r="AU165" s="13">
        <v>3</v>
      </c>
      <c r="AV165" s="13">
        <v>1</v>
      </c>
      <c r="AW165" s="13">
        <v>1</v>
      </c>
      <c r="AX165" s="13">
        <v>1</v>
      </c>
    </row>
    <row r="166" spans="1:50" ht="14.25" hidden="1" customHeight="1" x14ac:dyDescent="0.3">
      <c r="A166" s="8">
        <v>165</v>
      </c>
      <c r="B166" s="3" t="s">
        <v>2218</v>
      </c>
      <c r="C166" s="3" t="s">
        <v>2217</v>
      </c>
      <c r="D166" s="3" t="s">
        <v>1750</v>
      </c>
      <c r="E166" s="3" t="s">
        <v>1750</v>
      </c>
      <c r="F166" s="3" t="s">
        <v>2216</v>
      </c>
      <c r="G166" s="3" t="s">
        <v>2215</v>
      </c>
      <c r="H166" s="3">
        <v>2</v>
      </c>
      <c r="I166" s="3" t="s">
        <v>1038</v>
      </c>
      <c r="J166" s="3" t="s">
        <v>1038</v>
      </c>
      <c r="K166" s="3" t="s">
        <v>1750</v>
      </c>
      <c r="L166" s="3">
        <v>-22.384080000000001</v>
      </c>
      <c r="M166" s="3">
        <v>-54.5134203</v>
      </c>
      <c r="N166" s="3" t="s">
        <v>2214</v>
      </c>
      <c r="O166" s="6" t="s">
        <v>2213</v>
      </c>
      <c r="P166" s="3" t="s">
        <v>360</v>
      </c>
      <c r="Q166" s="3" t="s">
        <v>2181</v>
      </c>
      <c r="R166" s="3" t="s">
        <v>52</v>
      </c>
      <c r="S166" s="3" t="s">
        <v>2212</v>
      </c>
      <c r="T166" s="3" t="s">
        <v>34</v>
      </c>
      <c r="U166" s="3" t="s">
        <v>52</v>
      </c>
      <c r="V166" s="3" t="s">
        <v>1038</v>
      </c>
      <c r="W166" s="3" t="s">
        <v>2102</v>
      </c>
      <c r="X166" s="3" t="s">
        <v>661</v>
      </c>
      <c r="Y166" s="3" t="s">
        <v>662</v>
      </c>
      <c r="Z166" s="3" t="s">
        <v>40</v>
      </c>
      <c r="AA166" s="3" t="s">
        <v>124</v>
      </c>
      <c r="AB166" s="3" t="s">
        <v>108</v>
      </c>
      <c r="AC166" s="3" t="s">
        <v>114</v>
      </c>
      <c r="AD166" s="3" t="s">
        <v>110</v>
      </c>
      <c r="AE166" s="3" t="s">
        <v>111</v>
      </c>
      <c r="AF166" s="13">
        <v>3</v>
      </c>
      <c r="AG166" s="13">
        <v>1</v>
      </c>
      <c r="AH166" s="13">
        <v>3</v>
      </c>
      <c r="AI166" s="13">
        <v>1</v>
      </c>
      <c r="AJ166" s="13">
        <v>3</v>
      </c>
      <c r="AK166" s="13">
        <v>3</v>
      </c>
      <c r="AL166" s="13">
        <v>1</v>
      </c>
      <c r="AM166" s="13">
        <v>3</v>
      </c>
      <c r="AN166" s="13">
        <v>3</v>
      </c>
      <c r="AO166" s="13">
        <v>3</v>
      </c>
      <c r="AP166" s="13">
        <v>3</v>
      </c>
      <c r="AQ166" s="13">
        <v>3</v>
      </c>
      <c r="AR166" s="13">
        <v>3</v>
      </c>
      <c r="AS166" s="13">
        <v>3</v>
      </c>
      <c r="AT166" s="13">
        <v>1</v>
      </c>
      <c r="AU166" s="13">
        <v>3</v>
      </c>
      <c r="AV166" s="13">
        <v>3</v>
      </c>
      <c r="AW166" s="13">
        <v>3</v>
      </c>
      <c r="AX166" s="13">
        <v>3</v>
      </c>
    </row>
    <row r="167" spans="1:50" ht="14.25" hidden="1" customHeight="1" x14ac:dyDescent="0.3">
      <c r="A167" s="8">
        <v>166</v>
      </c>
      <c r="B167" s="3" t="s">
        <v>2211</v>
      </c>
      <c r="C167" s="3" t="s">
        <v>2211</v>
      </c>
      <c r="D167" s="3" t="s">
        <v>1750</v>
      </c>
      <c r="E167" s="3" t="s">
        <v>1750</v>
      </c>
      <c r="F167" s="3" t="s">
        <v>2210</v>
      </c>
      <c r="G167" s="3" t="s">
        <v>2210</v>
      </c>
      <c r="H167" s="3">
        <v>1</v>
      </c>
      <c r="I167" s="3" t="s">
        <v>1038</v>
      </c>
      <c r="J167" s="3" t="s">
        <v>1038</v>
      </c>
      <c r="K167" s="3" t="s">
        <v>1750</v>
      </c>
      <c r="L167" s="3">
        <v>-22.406389900000001</v>
      </c>
      <c r="M167" s="3">
        <v>-54.446012899999999</v>
      </c>
      <c r="N167" s="3" t="s">
        <v>2209</v>
      </c>
      <c r="O167" s="6" t="s">
        <v>2208</v>
      </c>
      <c r="P167" s="3" t="s">
        <v>360</v>
      </c>
      <c r="Q167" s="3" t="s">
        <v>2181</v>
      </c>
      <c r="R167" s="3" t="s">
        <v>52</v>
      </c>
      <c r="S167" s="3" t="s">
        <v>2186</v>
      </c>
      <c r="T167" s="3" t="s">
        <v>34</v>
      </c>
      <c r="U167" s="3" t="s">
        <v>293</v>
      </c>
      <c r="V167" s="3" t="s">
        <v>1038</v>
      </c>
      <c r="W167" s="3" t="s">
        <v>2102</v>
      </c>
      <c r="X167" s="3" t="s">
        <v>395</v>
      </c>
      <c r="Y167" s="3" t="s">
        <v>663</v>
      </c>
      <c r="Z167" s="3" t="s">
        <v>343</v>
      </c>
      <c r="AA167" s="3" t="s">
        <v>144</v>
      </c>
      <c r="AB167" s="3" t="s">
        <v>125</v>
      </c>
      <c r="AC167" s="3" t="s">
        <v>415</v>
      </c>
      <c r="AD167" s="3" t="s">
        <v>110</v>
      </c>
      <c r="AE167" s="3" t="s">
        <v>111</v>
      </c>
      <c r="AF167" s="13">
        <v>1</v>
      </c>
      <c r="AG167" s="13">
        <v>1</v>
      </c>
      <c r="AH167" s="13">
        <v>1</v>
      </c>
      <c r="AI167" s="13">
        <v>1</v>
      </c>
      <c r="AJ167" s="13">
        <v>1</v>
      </c>
      <c r="AK167" s="13">
        <v>1</v>
      </c>
      <c r="AL167" s="13">
        <v>1</v>
      </c>
      <c r="AM167" s="13">
        <v>1</v>
      </c>
      <c r="AN167" s="13">
        <v>1</v>
      </c>
      <c r="AO167" s="13">
        <v>3</v>
      </c>
      <c r="AP167" s="13">
        <v>3</v>
      </c>
      <c r="AQ167" s="13">
        <v>1</v>
      </c>
      <c r="AR167" s="13">
        <v>1</v>
      </c>
      <c r="AS167" s="13">
        <v>3</v>
      </c>
      <c r="AT167" s="13">
        <v>3</v>
      </c>
      <c r="AU167" s="13">
        <v>2</v>
      </c>
      <c r="AV167" s="13">
        <v>3</v>
      </c>
      <c r="AW167" s="13">
        <v>1</v>
      </c>
      <c r="AX167" s="13">
        <v>1</v>
      </c>
    </row>
    <row r="168" spans="1:50" ht="14.25" hidden="1" customHeight="1" x14ac:dyDescent="0.3">
      <c r="A168" s="8">
        <v>167</v>
      </c>
      <c r="B168" s="3" t="s">
        <v>424</v>
      </c>
      <c r="C168" s="3" t="s">
        <v>424</v>
      </c>
      <c r="D168" s="3" t="s">
        <v>1750</v>
      </c>
      <c r="E168" s="3" t="s">
        <v>1750</v>
      </c>
      <c r="F168" s="3" t="s">
        <v>2207</v>
      </c>
      <c r="G168" s="3" t="s">
        <v>2207</v>
      </c>
      <c r="H168" s="3">
        <v>1</v>
      </c>
      <c r="I168" s="3" t="s">
        <v>1038</v>
      </c>
      <c r="J168" s="3" t="s">
        <v>1038</v>
      </c>
      <c r="K168" s="3" t="s">
        <v>1750</v>
      </c>
      <c r="L168" s="3">
        <v>-22.408865500000001</v>
      </c>
      <c r="M168" s="3">
        <v>-54.437197699999999</v>
      </c>
      <c r="N168" s="3" t="s">
        <v>2206</v>
      </c>
      <c r="O168" s="6" t="s">
        <v>425</v>
      </c>
      <c r="P168" s="3" t="s">
        <v>360</v>
      </c>
      <c r="Q168" s="3" t="s">
        <v>2181</v>
      </c>
      <c r="R168" s="3" t="s">
        <v>52</v>
      </c>
      <c r="S168" s="3" t="s">
        <v>2205</v>
      </c>
      <c r="T168" s="3" t="s">
        <v>34</v>
      </c>
      <c r="U168" s="3" t="s">
        <v>293</v>
      </c>
      <c r="V168" s="3" t="s">
        <v>1038</v>
      </c>
      <c r="W168" s="3" t="s">
        <v>2102</v>
      </c>
      <c r="X168" s="3" t="s">
        <v>395</v>
      </c>
      <c r="Y168" s="3" t="s">
        <v>396</v>
      </c>
      <c r="Z168" s="3" t="s">
        <v>343</v>
      </c>
      <c r="AA168" s="3" t="s">
        <v>107</v>
      </c>
      <c r="AB168" s="3" t="s">
        <v>113</v>
      </c>
      <c r="AC168" s="3" t="s">
        <v>364</v>
      </c>
      <c r="AD168" s="3" t="s">
        <v>110</v>
      </c>
      <c r="AE168" s="3" t="s">
        <v>360</v>
      </c>
      <c r="AF168" s="13">
        <v>1</v>
      </c>
      <c r="AG168" s="13">
        <v>1</v>
      </c>
      <c r="AH168" s="13">
        <v>1</v>
      </c>
      <c r="AI168" s="13">
        <v>1</v>
      </c>
      <c r="AJ168" s="13">
        <v>1</v>
      </c>
      <c r="AK168" s="13">
        <v>3</v>
      </c>
      <c r="AL168" s="13">
        <v>1</v>
      </c>
      <c r="AM168" s="13">
        <v>1</v>
      </c>
      <c r="AN168" s="13">
        <v>1</v>
      </c>
      <c r="AO168" s="13">
        <v>2</v>
      </c>
      <c r="AP168" s="13">
        <v>1</v>
      </c>
      <c r="AQ168" s="13">
        <v>1</v>
      </c>
      <c r="AR168" s="13">
        <v>1</v>
      </c>
      <c r="AS168" s="13">
        <v>1</v>
      </c>
      <c r="AT168" s="13">
        <v>1</v>
      </c>
      <c r="AU168" s="13">
        <v>2</v>
      </c>
      <c r="AV168" s="13">
        <v>3</v>
      </c>
      <c r="AW168" s="13">
        <v>1</v>
      </c>
      <c r="AX168" s="13">
        <v>1</v>
      </c>
    </row>
    <row r="169" spans="1:50" ht="14.25" hidden="1" customHeight="1" x14ac:dyDescent="0.3">
      <c r="A169" s="8">
        <v>168</v>
      </c>
      <c r="B169" s="3" t="s">
        <v>2204</v>
      </c>
      <c r="C169" s="3" t="s">
        <v>2204</v>
      </c>
      <c r="D169" s="3" t="s">
        <v>1778</v>
      </c>
      <c r="E169" s="3" t="s">
        <v>1750</v>
      </c>
      <c r="F169" s="3" t="s">
        <v>2203</v>
      </c>
      <c r="G169" s="3" t="s">
        <v>2202</v>
      </c>
      <c r="H169" s="3">
        <v>2</v>
      </c>
      <c r="I169" s="3" t="s">
        <v>1038</v>
      </c>
      <c r="J169" s="3" t="s">
        <v>1038</v>
      </c>
      <c r="K169" s="3" t="s">
        <v>1750</v>
      </c>
      <c r="L169" s="3">
        <v>-22.410962900000001</v>
      </c>
      <c r="M169" s="3">
        <v>-54.440430999999997</v>
      </c>
      <c r="N169" s="3" t="s">
        <v>2201</v>
      </c>
      <c r="O169" s="6" t="s">
        <v>2200</v>
      </c>
      <c r="P169" s="3" t="s">
        <v>360</v>
      </c>
      <c r="Q169" s="3" t="s">
        <v>2181</v>
      </c>
      <c r="R169" s="3" t="s">
        <v>293</v>
      </c>
      <c r="S169" s="3" t="s">
        <v>2199</v>
      </c>
      <c r="T169" s="3" t="s">
        <v>34</v>
      </c>
      <c r="U169" s="3" t="s">
        <v>293</v>
      </c>
      <c r="V169" s="3" t="s">
        <v>1038</v>
      </c>
      <c r="W169" s="3" t="s">
        <v>2102</v>
      </c>
      <c r="X169" s="3" t="s">
        <v>685</v>
      </c>
      <c r="Y169" s="3" t="s">
        <v>686</v>
      </c>
      <c r="Z169" s="3" t="s">
        <v>9</v>
      </c>
      <c r="AA169" s="3" t="s">
        <v>124</v>
      </c>
      <c r="AB169" s="3" t="s">
        <v>113</v>
      </c>
      <c r="AC169" s="3" t="s">
        <v>114</v>
      </c>
      <c r="AD169" s="3" t="s">
        <v>110</v>
      </c>
      <c r="AE169" s="3" t="s">
        <v>111</v>
      </c>
      <c r="AF169" s="13">
        <v>1</v>
      </c>
      <c r="AG169" s="13">
        <v>1</v>
      </c>
      <c r="AH169" s="13">
        <v>1</v>
      </c>
      <c r="AI169" s="13">
        <v>1</v>
      </c>
      <c r="AJ169" s="13">
        <v>1</v>
      </c>
      <c r="AK169" s="13">
        <v>1</v>
      </c>
      <c r="AL169" s="13">
        <v>1</v>
      </c>
      <c r="AM169" s="13">
        <v>1</v>
      </c>
      <c r="AN169" s="13">
        <v>1</v>
      </c>
      <c r="AO169" s="13">
        <v>1</v>
      </c>
      <c r="AP169" s="13">
        <v>1</v>
      </c>
      <c r="AQ169" s="13">
        <v>1</v>
      </c>
      <c r="AR169" s="13">
        <v>1</v>
      </c>
      <c r="AS169" s="13">
        <v>1</v>
      </c>
      <c r="AT169" s="13">
        <v>3</v>
      </c>
      <c r="AU169" s="13">
        <v>1</v>
      </c>
      <c r="AV169" s="13">
        <v>3</v>
      </c>
      <c r="AW169" s="13">
        <v>1</v>
      </c>
      <c r="AX169" s="13">
        <v>1</v>
      </c>
    </row>
    <row r="170" spans="1:50" ht="14.25" hidden="1" customHeight="1" x14ac:dyDescent="0.3">
      <c r="A170" s="8">
        <v>169</v>
      </c>
      <c r="B170" s="3" t="s">
        <v>2198</v>
      </c>
      <c r="C170" s="3" t="s">
        <v>2198</v>
      </c>
      <c r="D170" s="3" t="s">
        <v>1750</v>
      </c>
      <c r="E170" s="3" t="s">
        <v>1750</v>
      </c>
      <c r="F170" s="3" t="s">
        <v>2197</v>
      </c>
      <c r="G170" s="3" t="s">
        <v>2197</v>
      </c>
      <c r="H170" s="3">
        <v>1</v>
      </c>
      <c r="I170" s="3" t="s">
        <v>1038</v>
      </c>
      <c r="J170" s="3" t="s">
        <v>1038</v>
      </c>
      <c r="K170" s="3" t="s">
        <v>1750</v>
      </c>
      <c r="L170" s="3">
        <v>-22.4085289</v>
      </c>
      <c r="M170" s="3">
        <v>-54.436992199999999</v>
      </c>
      <c r="N170" s="3" t="s">
        <v>2196</v>
      </c>
      <c r="O170" s="6" t="s">
        <v>2195</v>
      </c>
      <c r="P170" s="3" t="s">
        <v>360</v>
      </c>
      <c r="Q170" s="3" t="s">
        <v>2181</v>
      </c>
      <c r="R170" s="3" t="s">
        <v>52</v>
      </c>
      <c r="S170" s="3" t="s">
        <v>2194</v>
      </c>
      <c r="T170" s="3" t="s">
        <v>34</v>
      </c>
      <c r="U170" s="3" t="s">
        <v>293</v>
      </c>
      <c r="V170" s="3" t="s">
        <v>1038</v>
      </c>
      <c r="W170" s="3" t="s">
        <v>2102</v>
      </c>
      <c r="X170" s="3" t="s">
        <v>390</v>
      </c>
      <c r="Y170" s="3" t="s">
        <v>20</v>
      </c>
      <c r="Z170" s="3" t="s">
        <v>356</v>
      </c>
      <c r="AA170" s="3" t="s">
        <v>137</v>
      </c>
      <c r="AB170" s="3" t="s">
        <v>363</v>
      </c>
      <c r="AC170" s="3" t="s">
        <v>423</v>
      </c>
      <c r="AD170" s="3" t="s">
        <v>110</v>
      </c>
      <c r="AE170" s="3" t="s">
        <v>360</v>
      </c>
      <c r="AF170" s="13">
        <v>1</v>
      </c>
      <c r="AG170" s="13">
        <v>1</v>
      </c>
      <c r="AH170" s="13">
        <v>1</v>
      </c>
      <c r="AI170" s="13">
        <v>1</v>
      </c>
      <c r="AJ170" s="13">
        <v>1</v>
      </c>
      <c r="AK170" s="13">
        <v>3</v>
      </c>
      <c r="AL170" s="13">
        <v>1</v>
      </c>
      <c r="AM170" s="13">
        <v>1</v>
      </c>
      <c r="AN170" s="13">
        <v>3</v>
      </c>
      <c r="AO170" s="13">
        <v>1</v>
      </c>
      <c r="AP170" s="13">
        <v>1</v>
      </c>
      <c r="AQ170" s="13">
        <v>1</v>
      </c>
      <c r="AR170" s="13">
        <v>1</v>
      </c>
      <c r="AS170" s="13">
        <v>2</v>
      </c>
      <c r="AT170" s="13">
        <v>3</v>
      </c>
      <c r="AU170" s="13">
        <v>1</v>
      </c>
      <c r="AV170" s="13">
        <v>3</v>
      </c>
      <c r="AW170" s="13">
        <v>1</v>
      </c>
      <c r="AX170" s="13">
        <v>1</v>
      </c>
    </row>
    <row r="171" spans="1:50" ht="14.25" hidden="1" customHeight="1" x14ac:dyDescent="0.3">
      <c r="A171" s="8">
        <v>170</v>
      </c>
      <c r="B171" s="3" t="s">
        <v>2193</v>
      </c>
      <c r="C171" s="3" t="s">
        <v>2193</v>
      </c>
      <c r="D171" s="3" t="s">
        <v>1778</v>
      </c>
      <c r="E171" s="3" t="s">
        <v>1750</v>
      </c>
      <c r="F171" s="3" t="s">
        <v>2192</v>
      </c>
      <c r="G171" s="3" t="s">
        <v>2145</v>
      </c>
      <c r="H171" s="3">
        <v>2</v>
      </c>
      <c r="I171" s="3" t="s">
        <v>1038</v>
      </c>
      <c r="J171" s="3" t="s">
        <v>1038</v>
      </c>
      <c r="K171" s="3" t="s">
        <v>1750</v>
      </c>
      <c r="L171" s="3">
        <v>-22.407299900000002</v>
      </c>
      <c r="M171" s="3">
        <v>-54.441359900000002</v>
      </c>
      <c r="N171" s="3" t="s">
        <v>2191</v>
      </c>
      <c r="O171" s="6" t="s">
        <v>2190</v>
      </c>
      <c r="P171" s="3" t="s">
        <v>360</v>
      </c>
      <c r="Q171" s="3" t="s">
        <v>2181</v>
      </c>
      <c r="R171" s="3" t="s">
        <v>293</v>
      </c>
      <c r="S171" s="3" t="s">
        <v>2186</v>
      </c>
      <c r="T171" s="3" t="s">
        <v>34</v>
      </c>
      <c r="U171" s="3" t="s">
        <v>293</v>
      </c>
      <c r="V171" s="3" t="s">
        <v>1038</v>
      </c>
      <c r="W171" s="3" t="s">
        <v>2102</v>
      </c>
      <c r="X171" s="3" t="s">
        <v>687</v>
      </c>
      <c r="Y171" s="3" t="s">
        <v>563</v>
      </c>
      <c r="Z171" s="3" t="s">
        <v>21</v>
      </c>
      <c r="AA171" s="3" t="s">
        <v>137</v>
      </c>
      <c r="AB171" s="3" t="s">
        <v>125</v>
      </c>
      <c r="AC171" s="3" t="s">
        <v>364</v>
      </c>
      <c r="AD171" s="3" t="s">
        <v>110</v>
      </c>
      <c r="AE171" s="3" t="s">
        <v>111</v>
      </c>
      <c r="AF171" s="13">
        <v>3</v>
      </c>
      <c r="AG171" s="13">
        <v>1</v>
      </c>
      <c r="AH171" s="13">
        <v>1</v>
      </c>
      <c r="AI171" s="13">
        <v>1</v>
      </c>
      <c r="AJ171" s="13">
        <v>3</v>
      </c>
      <c r="AK171" s="13">
        <v>3</v>
      </c>
      <c r="AL171" s="13">
        <v>3</v>
      </c>
      <c r="AM171" s="13">
        <v>3</v>
      </c>
      <c r="AN171" s="13">
        <v>3</v>
      </c>
      <c r="AO171" s="13">
        <v>2</v>
      </c>
      <c r="AP171" s="13">
        <v>3</v>
      </c>
      <c r="AQ171" s="13">
        <v>1</v>
      </c>
      <c r="AR171" s="13">
        <v>1</v>
      </c>
      <c r="AS171" s="13">
        <v>1</v>
      </c>
      <c r="AT171" s="13">
        <v>3</v>
      </c>
      <c r="AU171" s="13">
        <v>2</v>
      </c>
      <c r="AV171" s="13">
        <v>3</v>
      </c>
      <c r="AW171" s="13">
        <v>3</v>
      </c>
      <c r="AX171" s="13">
        <v>3</v>
      </c>
    </row>
    <row r="172" spans="1:50" ht="14.25" hidden="1" customHeight="1" x14ac:dyDescent="0.3">
      <c r="A172" s="8">
        <v>171</v>
      </c>
      <c r="B172" s="3" t="s">
        <v>2189</v>
      </c>
      <c r="C172" s="3" t="s">
        <v>2189</v>
      </c>
      <c r="D172" s="3" t="s">
        <v>1750</v>
      </c>
      <c r="E172" s="3" t="s">
        <v>1750</v>
      </c>
      <c r="F172" s="3" t="s">
        <v>2188</v>
      </c>
      <c r="G172" s="3" t="s">
        <v>2188</v>
      </c>
      <c r="H172" s="3">
        <v>1</v>
      </c>
      <c r="I172" s="3" t="s">
        <v>1038</v>
      </c>
      <c r="J172" s="3" t="s">
        <v>1038</v>
      </c>
      <c r="K172" s="3" t="s">
        <v>1750</v>
      </c>
      <c r="L172" s="3">
        <v>-22.407194400000002</v>
      </c>
      <c r="M172" s="3">
        <v>-54.440762999999997</v>
      </c>
      <c r="N172" s="3" t="s">
        <v>2187</v>
      </c>
      <c r="O172" s="6" t="s">
        <v>683</v>
      </c>
      <c r="P172" s="3" t="s">
        <v>360</v>
      </c>
      <c r="Q172" s="3" t="s">
        <v>2181</v>
      </c>
      <c r="R172" s="3" t="s">
        <v>293</v>
      </c>
      <c r="S172" s="3" t="s">
        <v>2186</v>
      </c>
      <c r="T172" s="3" t="s">
        <v>34</v>
      </c>
      <c r="U172" s="3" t="s">
        <v>293</v>
      </c>
      <c r="V172" s="3" t="s">
        <v>1038</v>
      </c>
      <c r="W172" s="3" t="s">
        <v>2102</v>
      </c>
      <c r="X172" s="3" t="s">
        <v>684</v>
      </c>
      <c r="Y172" s="3" t="s">
        <v>460</v>
      </c>
      <c r="Z172" s="3" t="s">
        <v>21</v>
      </c>
      <c r="AA172" s="3" t="s">
        <v>124</v>
      </c>
      <c r="AB172" s="3" t="s">
        <v>129</v>
      </c>
      <c r="AC172" s="3" t="s">
        <v>133</v>
      </c>
      <c r="AD172" s="3" t="s">
        <v>110</v>
      </c>
      <c r="AE172" s="3" t="s">
        <v>111</v>
      </c>
      <c r="AF172" s="13">
        <v>1</v>
      </c>
      <c r="AG172" s="13">
        <v>1</v>
      </c>
      <c r="AH172" s="13">
        <v>1</v>
      </c>
      <c r="AI172" s="13">
        <v>1</v>
      </c>
      <c r="AJ172" s="13">
        <v>1</v>
      </c>
      <c r="AK172" s="13">
        <v>3</v>
      </c>
      <c r="AL172" s="13">
        <v>1</v>
      </c>
      <c r="AM172" s="13">
        <v>1</v>
      </c>
      <c r="AN172" s="13">
        <v>1</v>
      </c>
      <c r="AO172" s="13">
        <v>3</v>
      </c>
      <c r="AP172" s="13">
        <v>1</v>
      </c>
      <c r="AQ172" s="13">
        <v>1</v>
      </c>
      <c r="AR172" s="13">
        <v>1</v>
      </c>
      <c r="AS172" s="13">
        <v>2</v>
      </c>
      <c r="AT172" s="13">
        <v>3</v>
      </c>
      <c r="AU172" s="13">
        <v>1</v>
      </c>
      <c r="AV172" s="13">
        <v>3</v>
      </c>
      <c r="AW172" s="13">
        <v>1</v>
      </c>
      <c r="AX172" s="13">
        <v>1</v>
      </c>
    </row>
    <row r="173" spans="1:50" ht="14.25" hidden="1" customHeight="1" x14ac:dyDescent="0.3">
      <c r="A173" s="8">
        <v>172</v>
      </c>
      <c r="B173" s="3" t="s">
        <v>2185</v>
      </c>
      <c r="C173" s="3" t="s">
        <v>2185</v>
      </c>
      <c r="D173" s="3" t="s">
        <v>1750</v>
      </c>
      <c r="E173" s="3" t="s">
        <v>1750</v>
      </c>
      <c r="F173" s="3" t="s">
        <v>2184</v>
      </c>
      <c r="G173" s="3" t="s">
        <v>2184</v>
      </c>
      <c r="H173" s="3">
        <v>1</v>
      </c>
      <c r="I173" s="3" t="s">
        <v>1038</v>
      </c>
      <c r="J173" s="3" t="s">
        <v>1038</v>
      </c>
      <c r="K173" s="3" t="s">
        <v>1750</v>
      </c>
      <c r="L173" s="3">
        <v>-22.3689301</v>
      </c>
      <c r="M173" s="3">
        <v>-54.5171858</v>
      </c>
      <c r="N173" s="3" t="s">
        <v>2183</v>
      </c>
      <c r="O173" s="6" t="s">
        <v>2182</v>
      </c>
      <c r="P173" s="3" t="s">
        <v>360</v>
      </c>
      <c r="Q173" s="3" t="s">
        <v>2181</v>
      </c>
      <c r="R173" s="3" t="s">
        <v>52</v>
      </c>
      <c r="S173" s="3" t="s">
        <v>2180</v>
      </c>
      <c r="T173" s="3" t="s">
        <v>34</v>
      </c>
      <c r="U173" s="3" t="s">
        <v>52</v>
      </c>
      <c r="V173" s="3" t="s">
        <v>1038</v>
      </c>
      <c r="W173" s="3" t="s">
        <v>2102</v>
      </c>
      <c r="X173" s="3" t="s">
        <v>667</v>
      </c>
      <c r="Y173" s="3" t="s">
        <v>460</v>
      </c>
      <c r="Z173" s="3" t="s">
        <v>356</v>
      </c>
      <c r="AA173" s="3" t="s">
        <v>137</v>
      </c>
      <c r="AB173" s="3" t="s">
        <v>108</v>
      </c>
      <c r="AC173" s="3" t="s">
        <v>423</v>
      </c>
      <c r="AD173" s="3" t="s">
        <v>110</v>
      </c>
      <c r="AE173" s="3" t="s">
        <v>360</v>
      </c>
      <c r="AF173" s="13">
        <v>1</v>
      </c>
      <c r="AG173" s="13">
        <v>1</v>
      </c>
      <c r="AH173" s="13">
        <v>1</v>
      </c>
      <c r="AI173" s="13">
        <v>1</v>
      </c>
      <c r="AJ173" s="13">
        <v>1</v>
      </c>
      <c r="AK173" s="13">
        <v>1</v>
      </c>
      <c r="AL173" s="13">
        <v>1</v>
      </c>
      <c r="AM173" s="13">
        <v>1</v>
      </c>
      <c r="AN173" s="13">
        <v>1</v>
      </c>
      <c r="AO173" s="13">
        <v>3</v>
      </c>
      <c r="AP173" s="13">
        <v>1</v>
      </c>
      <c r="AQ173" s="13">
        <v>1</v>
      </c>
      <c r="AR173" s="13">
        <v>1</v>
      </c>
      <c r="AS173" s="13">
        <v>3</v>
      </c>
      <c r="AT173" s="13">
        <v>3</v>
      </c>
      <c r="AU173" s="13">
        <v>1</v>
      </c>
      <c r="AV173" s="13">
        <v>1</v>
      </c>
      <c r="AW173" s="13">
        <v>1</v>
      </c>
      <c r="AX173" s="13">
        <v>1</v>
      </c>
    </row>
    <row r="174" spans="1:50" ht="14.25" hidden="1" customHeight="1" x14ac:dyDescent="0.3">
      <c r="A174" s="8">
        <v>173</v>
      </c>
      <c r="B174" s="3" t="s">
        <v>426</v>
      </c>
      <c r="C174" s="3" t="s">
        <v>426</v>
      </c>
      <c r="D174" s="3" t="s">
        <v>1750</v>
      </c>
      <c r="E174" s="3" t="s">
        <v>1750</v>
      </c>
      <c r="F174" s="3" t="s">
        <v>2179</v>
      </c>
      <c r="G174" s="3" t="s">
        <v>2179</v>
      </c>
      <c r="H174" s="3">
        <v>1</v>
      </c>
      <c r="I174" s="3" t="s">
        <v>1038</v>
      </c>
      <c r="J174" s="3" t="s">
        <v>1038</v>
      </c>
      <c r="K174" s="3" t="s">
        <v>1750</v>
      </c>
      <c r="L174" s="3">
        <v>-22.410495600000001</v>
      </c>
      <c r="M174" s="3">
        <v>-54.434807999999997</v>
      </c>
      <c r="N174" s="3" t="s">
        <v>2178</v>
      </c>
      <c r="O174" s="6" t="s">
        <v>427</v>
      </c>
      <c r="P174" s="3" t="s">
        <v>360</v>
      </c>
      <c r="Q174" s="3" t="s">
        <v>2143</v>
      </c>
      <c r="R174" s="3" t="s">
        <v>293</v>
      </c>
      <c r="S174" s="3" t="s">
        <v>2177</v>
      </c>
      <c r="T174" s="3" t="s">
        <v>34</v>
      </c>
      <c r="U174" s="3" t="s">
        <v>293</v>
      </c>
      <c r="V174" s="3" t="s">
        <v>1038</v>
      </c>
      <c r="W174" s="3" t="s">
        <v>2102</v>
      </c>
      <c r="X174" s="3" t="s">
        <v>389</v>
      </c>
      <c r="Y174" s="3" t="s">
        <v>390</v>
      </c>
      <c r="Z174" s="3" t="s">
        <v>356</v>
      </c>
      <c r="AA174" s="3" t="s">
        <v>137</v>
      </c>
      <c r="AB174" s="3" t="s">
        <v>363</v>
      </c>
      <c r="AC174" s="3" t="s">
        <v>415</v>
      </c>
      <c r="AD174" s="3" t="s">
        <v>110</v>
      </c>
      <c r="AE174" s="3" t="s">
        <v>360</v>
      </c>
      <c r="AF174" s="13">
        <v>3</v>
      </c>
      <c r="AG174" s="13">
        <v>1</v>
      </c>
      <c r="AH174" s="13">
        <v>1</v>
      </c>
      <c r="AI174" s="13">
        <v>1</v>
      </c>
      <c r="AJ174" s="13">
        <v>3</v>
      </c>
      <c r="AK174" s="13">
        <v>3</v>
      </c>
      <c r="AL174" s="13">
        <v>1</v>
      </c>
      <c r="AM174" s="13">
        <v>3</v>
      </c>
      <c r="AN174" s="13">
        <v>3</v>
      </c>
      <c r="AO174" s="13">
        <v>1</v>
      </c>
      <c r="AP174" s="13">
        <v>3</v>
      </c>
      <c r="AQ174" s="13">
        <v>1</v>
      </c>
      <c r="AR174" s="13">
        <v>1</v>
      </c>
      <c r="AS174" s="13">
        <v>2</v>
      </c>
      <c r="AT174" s="13">
        <v>3</v>
      </c>
      <c r="AU174" s="13">
        <v>1</v>
      </c>
      <c r="AV174" s="13">
        <v>3</v>
      </c>
      <c r="AW174" s="13">
        <v>1</v>
      </c>
      <c r="AX174" s="13">
        <v>1</v>
      </c>
    </row>
    <row r="175" spans="1:50" ht="14.25" hidden="1" customHeight="1" x14ac:dyDescent="0.3">
      <c r="A175" s="8">
        <v>174</v>
      </c>
      <c r="B175" s="3" t="s">
        <v>2176</v>
      </c>
      <c r="C175" s="3" t="s">
        <v>2176</v>
      </c>
      <c r="D175" s="3" t="s">
        <v>1778</v>
      </c>
      <c r="E175" s="3" t="s">
        <v>1750</v>
      </c>
      <c r="F175" s="3" t="s">
        <v>2175</v>
      </c>
      <c r="G175" s="3" t="s">
        <v>2145</v>
      </c>
      <c r="H175" s="3">
        <v>2</v>
      </c>
      <c r="I175" s="3" t="s">
        <v>1038</v>
      </c>
      <c r="J175" s="3" t="s">
        <v>1038</v>
      </c>
      <c r="K175" s="3" t="s">
        <v>1750</v>
      </c>
      <c r="L175" s="3">
        <v>-22.410791799999998</v>
      </c>
      <c r="M175" s="3">
        <v>-54.440562200000002</v>
      </c>
      <c r="N175" s="3" t="s">
        <v>2174</v>
      </c>
      <c r="O175" s="6" t="s">
        <v>292</v>
      </c>
      <c r="P175" s="3" t="s">
        <v>360</v>
      </c>
      <c r="Q175" s="3" t="s">
        <v>2143</v>
      </c>
      <c r="R175" s="3" t="s">
        <v>293</v>
      </c>
      <c r="S175" s="3" t="s">
        <v>2173</v>
      </c>
      <c r="T175" s="3" t="s">
        <v>34</v>
      </c>
      <c r="U175" s="3" t="s">
        <v>293</v>
      </c>
      <c r="V175" s="3" t="s">
        <v>1038</v>
      </c>
      <c r="W175" s="3" t="s">
        <v>2102</v>
      </c>
      <c r="X175" s="3" t="s">
        <v>682</v>
      </c>
      <c r="Y175" s="3" t="s">
        <v>350</v>
      </c>
      <c r="Z175" s="3" t="s">
        <v>9</v>
      </c>
      <c r="AA175" s="3" t="s">
        <v>137</v>
      </c>
      <c r="AB175" s="3" t="s">
        <v>108</v>
      </c>
      <c r="AC175" s="3" t="s">
        <v>133</v>
      </c>
      <c r="AD175" s="3" t="s">
        <v>110</v>
      </c>
      <c r="AE175" s="3" t="s">
        <v>111</v>
      </c>
      <c r="AF175" s="13">
        <v>1</v>
      </c>
      <c r="AG175" s="13">
        <v>3</v>
      </c>
      <c r="AH175" s="13">
        <v>3</v>
      </c>
      <c r="AI175" s="13">
        <v>3</v>
      </c>
      <c r="AJ175" s="13">
        <v>2</v>
      </c>
      <c r="AK175" s="13">
        <v>1</v>
      </c>
      <c r="AL175" s="13">
        <v>3</v>
      </c>
      <c r="AM175" s="13">
        <v>3</v>
      </c>
      <c r="AN175" s="13">
        <v>1</v>
      </c>
      <c r="AO175" s="13">
        <v>1</v>
      </c>
      <c r="AP175" s="13">
        <v>3</v>
      </c>
      <c r="AQ175" s="13">
        <v>1</v>
      </c>
      <c r="AR175" s="13">
        <v>1</v>
      </c>
      <c r="AS175" s="13">
        <v>3</v>
      </c>
      <c r="AT175" s="13">
        <v>3</v>
      </c>
      <c r="AU175" s="13">
        <v>1</v>
      </c>
      <c r="AV175" s="13">
        <v>3</v>
      </c>
      <c r="AW175" s="13">
        <v>3</v>
      </c>
      <c r="AX175" s="13">
        <v>3</v>
      </c>
    </row>
    <row r="176" spans="1:50" ht="14.25" hidden="1" customHeight="1" x14ac:dyDescent="0.3">
      <c r="A176" s="8">
        <v>175</v>
      </c>
      <c r="B176" s="3" t="s">
        <v>379</v>
      </c>
      <c r="C176" s="3" t="s">
        <v>379</v>
      </c>
      <c r="D176" s="3" t="s">
        <v>1750</v>
      </c>
      <c r="E176" s="3" t="s">
        <v>1750</v>
      </c>
      <c r="F176" s="3" t="s">
        <v>2172</v>
      </c>
      <c r="G176" s="3" t="s">
        <v>2172</v>
      </c>
      <c r="H176" s="3">
        <v>1</v>
      </c>
      <c r="I176" s="3" t="s">
        <v>1038</v>
      </c>
      <c r="J176" s="3" t="s">
        <v>1038</v>
      </c>
      <c r="K176" s="3" t="s">
        <v>1750</v>
      </c>
      <c r="L176" s="3">
        <v>-22.4803268</v>
      </c>
      <c r="M176" s="3">
        <v>-54.3066928</v>
      </c>
      <c r="N176" s="3" t="s">
        <v>2171</v>
      </c>
      <c r="O176" s="6" t="s">
        <v>380</v>
      </c>
      <c r="P176" s="3" t="s">
        <v>360</v>
      </c>
      <c r="Q176" s="3" t="s">
        <v>2143</v>
      </c>
      <c r="R176" s="3" t="s">
        <v>319</v>
      </c>
      <c r="S176" s="3" t="s">
        <v>2170</v>
      </c>
      <c r="T176" s="3" t="s">
        <v>34</v>
      </c>
      <c r="U176" s="3" t="s">
        <v>2166</v>
      </c>
      <c r="V176" s="3" t="s">
        <v>1038</v>
      </c>
      <c r="W176" s="3" t="s">
        <v>2102</v>
      </c>
      <c r="X176" s="3" t="s">
        <v>53</v>
      </c>
      <c r="Y176" s="3" t="s">
        <v>350</v>
      </c>
      <c r="Z176" s="3" t="s">
        <v>9</v>
      </c>
      <c r="AA176" s="3" t="s">
        <v>144</v>
      </c>
      <c r="AB176" s="3" t="s">
        <v>129</v>
      </c>
      <c r="AC176" s="3" t="s">
        <v>114</v>
      </c>
      <c r="AD176" s="3" t="s">
        <v>110</v>
      </c>
      <c r="AE176" s="3" t="s">
        <v>111</v>
      </c>
      <c r="AF176" s="13">
        <v>1</v>
      </c>
      <c r="AG176" s="13">
        <v>1</v>
      </c>
      <c r="AH176" s="13">
        <v>1</v>
      </c>
      <c r="AI176" s="13">
        <v>3</v>
      </c>
      <c r="AJ176" s="13">
        <v>1</v>
      </c>
      <c r="AK176" s="13">
        <v>3</v>
      </c>
      <c r="AL176" s="13">
        <v>1</v>
      </c>
      <c r="AM176" s="13">
        <v>3</v>
      </c>
      <c r="AN176" s="13">
        <v>3</v>
      </c>
      <c r="AO176" s="13">
        <v>1</v>
      </c>
      <c r="AP176" s="13">
        <v>1</v>
      </c>
      <c r="AQ176" s="13">
        <v>3</v>
      </c>
      <c r="AR176" s="13">
        <v>3</v>
      </c>
      <c r="AS176" s="13">
        <v>3</v>
      </c>
      <c r="AT176" s="13">
        <v>1</v>
      </c>
      <c r="AU176" s="13">
        <v>1</v>
      </c>
      <c r="AV176" s="13">
        <v>3</v>
      </c>
      <c r="AW176" s="13">
        <v>1</v>
      </c>
      <c r="AX176" s="13">
        <v>1</v>
      </c>
    </row>
    <row r="177" spans="1:50" ht="14.25" hidden="1" customHeight="1" x14ac:dyDescent="0.3">
      <c r="A177" s="8">
        <v>176</v>
      </c>
      <c r="B177" s="3" t="s">
        <v>428</v>
      </c>
      <c r="C177" s="3" t="s">
        <v>2169</v>
      </c>
      <c r="D177" s="3" t="s">
        <v>1778</v>
      </c>
      <c r="E177" s="3" t="s">
        <v>1750</v>
      </c>
      <c r="F177" s="3" t="s">
        <v>2158</v>
      </c>
      <c r="G177" s="3" t="s">
        <v>2111</v>
      </c>
      <c r="H177" s="3">
        <v>2</v>
      </c>
      <c r="I177" s="3" t="s">
        <v>1038</v>
      </c>
      <c r="J177" s="3" t="s">
        <v>1038</v>
      </c>
      <c r="K177" s="3" t="s">
        <v>1750</v>
      </c>
      <c r="L177" s="3">
        <v>-22.481018899999999</v>
      </c>
      <c r="M177" s="3">
        <v>-54.3069445</v>
      </c>
      <c r="N177" s="3" t="s">
        <v>2168</v>
      </c>
      <c r="O177" s="6" t="s">
        <v>429</v>
      </c>
      <c r="P177" s="3" t="s">
        <v>360</v>
      </c>
      <c r="Q177" s="3" t="s">
        <v>2143</v>
      </c>
      <c r="R177" s="3" t="s">
        <v>319</v>
      </c>
      <c r="S177" s="3" t="s">
        <v>2167</v>
      </c>
      <c r="T177" s="3" t="s">
        <v>34</v>
      </c>
      <c r="U177" s="3" t="s">
        <v>2166</v>
      </c>
      <c r="V177" s="3" t="s">
        <v>1038</v>
      </c>
      <c r="W177" s="3" t="s">
        <v>2102</v>
      </c>
      <c r="X177" s="3" t="s">
        <v>388</v>
      </c>
      <c r="Y177" s="3" t="s">
        <v>58</v>
      </c>
      <c r="Z177" s="3" t="s">
        <v>9</v>
      </c>
      <c r="AA177" s="3" t="s">
        <v>373</v>
      </c>
      <c r="AB177" s="3" t="s">
        <v>125</v>
      </c>
      <c r="AC177" s="3" t="s">
        <v>114</v>
      </c>
      <c r="AD177" s="3" t="s">
        <v>110</v>
      </c>
      <c r="AE177" s="3" t="s">
        <v>360</v>
      </c>
      <c r="AF177" s="13">
        <v>1</v>
      </c>
      <c r="AG177" s="13">
        <v>3</v>
      </c>
      <c r="AH177" s="13">
        <v>3</v>
      </c>
      <c r="AI177" s="13">
        <v>3</v>
      </c>
      <c r="AJ177" s="13">
        <v>3</v>
      </c>
      <c r="AK177" s="13">
        <v>3</v>
      </c>
      <c r="AL177" s="13">
        <v>3</v>
      </c>
      <c r="AM177" s="13">
        <v>1</v>
      </c>
      <c r="AN177" s="13">
        <v>3</v>
      </c>
      <c r="AO177" s="13">
        <v>2</v>
      </c>
      <c r="AP177" s="13">
        <v>3</v>
      </c>
      <c r="AQ177" s="13">
        <v>1</v>
      </c>
      <c r="AR177" s="13">
        <v>1</v>
      </c>
      <c r="AS177" s="13">
        <v>3</v>
      </c>
      <c r="AT177" s="13">
        <v>3</v>
      </c>
      <c r="AU177" s="13">
        <v>1</v>
      </c>
      <c r="AV177" s="13">
        <v>1</v>
      </c>
      <c r="AW177" s="13">
        <v>3</v>
      </c>
      <c r="AX177" s="13">
        <v>2</v>
      </c>
    </row>
    <row r="178" spans="1:50" ht="14.25" hidden="1" customHeight="1" x14ac:dyDescent="0.3">
      <c r="A178" s="8">
        <v>177</v>
      </c>
      <c r="B178" s="3" t="s">
        <v>112</v>
      </c>
      <c r="C178" s="3" t="s">
        <v>112</v>
      </c>
      <c r="D178" s="3" t="s">
        <v>1778</v>
      </c>
      <c r="E178" s="3" t="s">
        <v>1750</v>
      </c>
      <c r="F178" s="3" t="s">
        <v>2165</v>
      </c>
      <c r="G178" s="3" t="s">
        <v>2145</v>
      </c>
      <c r="H178" s="3">
        <v>2</v>
      </c>
      <c r="I178" s="3" t="s">
        <v>1038</v>
      </c>
      <c r="J178" s="3" t="s">
        <v>1038</v>
      </c>
      <c r="K178" s="3" t="s">
        <v>1750</v>
      </c>
      <c r="L178" s="3">
        <v>-21.801046199999998</v>
      </c>
      <c r="M178" s="3">
        <v>-54.543688500000002</v>
      </c>
      <c r="N178" s="3" t="s">
        <v>2164</v>
      </c>
      <c r="O178" s="6" t="s">
        <v>56</v>
      </c>
      <c r="P178" s="3" t="s">
        <v>360</v>
      </c>
      <c r="Q178" s="3" t="s">
        <v>2143</v>
      </c>
      <c r="R178" s="3" t="s">
        <v>55</v>
      </c>
      <c r="S178" s="3" t="s">
        <v>2131</v>
      </c>
      <c r="T178" s="3" t="s">
        <v>34</v>
      </c>
      <c r="U178" s="3" t="s">
        <v>55</v>
      </c>
      <c r="V178" s="3" t="s">
        <v>1038</v>
      </c>
      <c r="W178" s="3" t="s">
        <v>2102</v>
      </c>
      <c r="X178" s="3" t="s">
        <v>57</v>
      </c>
      <c r="Y178" s="3" t="s">
        <v>58</v>
      </c>
      <c r="Z178" s="3" t="s">
        <v>9</v>
      </c>
      <c r="AA178" s="3" t="s">
        <v>107</v>
      </c>
      <c r="AB178" s="3" t="s">
        <v>113</v>
      </c>
      <c r="AC178" s="3" t="s">
        <v>114</v>
      </c>
      <c r="AD178" s="3" t="s">
        <v>115</v>
      </c>
      <c r="AE178" s="3" t="s">
        <v>111</v>
      </c>
      <c r="AF178" s="13">
        <v>3</v>
      </c>
      <c r="AG178" s="13">
        <v>3</v>
      </c>
      <c r="AH178" s="13">
        <v>3</v>
      </c>
      <c r="AI178" s="13">
        <v>3</v>
      </c>
      <c r="AJ178" s="13">
        <v>1</v>
      </c>
      <c r="AK178" s="13">
        <v>1</v>
      </c>
      <c r="AL178" s="13">
        <v>3</v>
      </c>
      <c r="AM178" s="13">
        <v>1</v>
      </c>
      <c r="AN178" s="13">
        <v>1</v>
      </c>
      <c r="AO178" s="13">
        <v>1</v>
      </c>
      <c r="AP178" s="13">
        <v>3</v>
      </c>
      <c r="AQ178" s="13">
        <v>1</v>
      </c>
      <c r="AR178" s="13">
        <v>1</v>
      </c>
      <c r="AS178" s="13">
        <v>1</v>
      </c>
      <c r="AT178" s="13">
        <v>3</v>
      </c>
      <c r="AU178" s="13">
        <v>1</v>
      </c>
      <c r="AV178" s="13">
        <v>1</v>
      </c>
      <c r="AW178" s="13">
        <v>2</v>
      </c>
      <c r="AX178" s="13">
        <v>2</v>
      </c>
    </row>
    <row r="179" spans="1:50" ht="14.25" hidden="1" customHeight="1" x14ac:dyDescent="0.3">
      <c r="A179" s="8">
        <v>178</v>
      </c>
      <c r="B179" s="3" t="s">
        <v>2163</v>
      </c>
      <c r="C179" s="3" t="s">
        <v>2163</v>
      </c>
      <c r="D179" s="3" t="s">
        <v>1750</v>
      </c>
      <c r="E179" s="3" t="s">
        <v>1750</v>
      </c>
      <c r="F179" s="3" t="s">
        <v>2162</v>
      </c>
      <c r="G179" s="3" t="s">
        <v>2162</v>
      </c>
      <c r="H179" s="3">
        <v>1</v>
      </c>
      <c r="I179" s="3" t="s">
        <v>1038</v>
      </c>
      <c r="J179" s="3" t="s">
        <v>1038</v>
      </c>
      <c r="K179" s="3" t="s">
        <v>1750</v>
      </c>
      <c r="L179" s="3">
        <v>-21.801085499999999</v>
      </c>
      <c r="M179" s="3">
        <v>-54.543554100000001</v>
      </c>
      <c r="N179" s="3" t="s">
        <v>2161</v>
      </c>
      <c r="O179" s="6" t="s">
        <v>2160</v>
      </c>
      <c r="P179" s="3" t="s">
        <v>360</v>
      </c>
      <c r="Q179" s="3" t="s">
        <v>2143</v>
      </c>
      <c r="R179" s="3" t="s">
        <v>55</v>
      </c>
      <c r="S179" s="3" t="s">
        <v>2131</v>
      </c>
      <c r="T179" s="3" t="s">
        <v>34</v>
      </c>
      <c r="U179" s="3" t="s">
        <v>55</v>
      </c>
      <c r="V179" s="3" t="s">
        <v>1038</v>
      </c>
      <c r="W179" s="3" t="s">
        <v>2102</v>
      </c>
      <c r="X179" s="3" t="s">
        <v>53</v>
      </c>
      <c r="Y179" s="3" t="s">
        <v>677</v>
      </c>
      <c r="Z179" s="3" t="s">
        <v>9</v>
      </c>
      <c r="AA179" s="3" t="s">
        <v>137</v>
      </c>
      <c r="AB179" s="3" t="s">
        <v>108</v>
      </c>
      <c r="AC179" s="3" t="s">
        <v>114</v>
      </c>
      <c r="AD179" s="3" t="s">
        <v>110</v>
      </c>
      <c r="AE179" s="3" t="s">
        <v>111</v>
      </c>
      <c r="AF179" s="13">
        <v>1</v>
      </c>
      <c r="AG179" s="13">
        <v>1</v>
      </c>
      <c r="AH179" s="13">
        <v>3</v>
      </c>
      <c r="AI179" s="13">
        <v>3</v>
      </c>
      <c r="AJ179" s="13">
        <v>1</v>
      </c>
      <c r="AK179" s="13">
        <v>1</v>
      </c>
      <c r="AL179" s="13">
        <v>1</v>
      </c>
      <c r="AM179" s="13">
        <v>1</v>
      </c>
      <c r="AN179" s="13">
        <v>3</v>
      </c>
      <c r="AO179" s="13">
        <v>1</v>
      </c>
      <c r="AP179" s="13">
        <v>3</v>
      </c>
      <c r="AQ179" s="13">
        <v>1</v>
      </c>
      <c r="AR179" s="13">
        <v>1</v>
      </c>
      <c r="AS179" s="13">
        <v>3</v>
      </c>
      <c r="AT179" s="13">
        <v>3</v>
      </c>
      <c r="AU179" s="13">
        <v>3</v>
      </c>
      <c r="AV179" s="13">
        <v>1</v>
      </c>
      <c r="AW179" s="13">
        <v>1</v>
      </c>
      <c r="AX179" s="13">
        <v>1</v>
      </c>
    </row>
    <row r="180" spans="1:50" ht="14.25" hidden="1" customHeight="1" x14ac:dyDescent="0.3">
      <c r="A180" s="8">
        <v>179</v>
      </c>
      <c r="B180" s="3" t="s">
        <v>499</v>
      </c>
      <c r="C180" s="3" t="s">
        <v>2159</v>
      </c>
      <c r="D180" s="3" t="s">
        <v>1778</v>
      </c>
      <c r="E180" s="3" t="s">
        <v>1750</v>
      </c>
      <c r="F180" s="3" t="s">
        <v>2158</v>
      </c>
      <c r="G180" s="3" t="s">
        <v>2111</v>
      </c>
      <c r="H180" s="3">
        <v>2</v>
      </c>
      <c r="I180" s="3" t="s">
        <v>1038</v>
      </c>
      <c r="J180" s="3" t="s">
        <v>1038</v>
      </c>
      <c r="K180" s="3" t="s">
        <v>1750</v>
      </c>
      <c r="L180" s="3">
        <v>-21.797624800000001</v>
      </c>
      <c r="M180" s="3">
        <v>-54.540828300000001</v>
      </c>
      <c r="N180" s="3" t="s">
        <v>2157</v>
      </c>
      <c r="O180" s="6" t="s">
        <v>486</v>
      </c>
      <c r="P180" s="3" t="s">
        <v>360</v>
      </c>
      <c r="Q180" s="3" t="s">
        <v>2143</v>
      </c>
      <c r="R180" s="3" t="s">
        <v>55</v>
      </c>
      <c r="S180" s="3" t="s">
        <v>2156</v>
      </c>
      <c r="T180" s="3" t="s">
        <v>34</v>
      </c>
      <c r="U180" s="3" t="s">
        <v>55</v>
      </c>
      <c r="V180" s="3" t="s">
        <v>1038</v>
      </c>
      <c r="W180" s="3" t="s">
        <v>2102</v>
      </c>
      <c r="X180" s="3" t="s">
        <v>487</v>
      </c>
      <c r="Y180" s="3" t="s">
        <v>13</v>
      </c>
      <c r="Z180" s="3" t="s">
        <v>343</v>
      </c>
      <c r="AA180" s="3" t="s">
        <v>373</v>
      </c>
      <c r="AB180" s="3" t="s">
        <v>125</v>
      </c>
      <c r="AC180" s="3" t="s">
        <v>114</v>
      </c>
      <c r="AD180" s="3" t="s">
        <v>110</v>
      </c>
      <c r="AE180" s="3" t="s">
        <v>360</v>
      </c>
      <c r="AF180" s="13">
        <v>3</v>
      </c>
      <c r="AG180" s="13">
        <v>3</v>
      </c>
      <c r="AH180" s="13">
        <v>3</v>
      </c>
      <c r="AI180" s="13">
        <v>3</v>
      </c>
      <c r="AJ180" s="13">
        <v>1</v>
      </c>
      <c r="AK180" s="13">
        <v>2</v>
      </c>
      <c r="AL180" s="13">
        <v>3</v>
      </c>
      <c r="AM180" s="13">
        <v>2</v>
      </c>
      <c r="AN180" s="13">
        <v>3</v>
      </c>
      <c r="AO180" s="13">
        <v>2</v>
      </c>
      <c r="AP180" s="13">
        <v>3</v>
      </c>
      <c r="AQ180" s="13">
        <v>1</v>
      </c>
      <c r="AR180" s="13">
        <v>1</v>
      </c>
      <c r="AS180" s="13">
        <v>1</v>
      </c>
      <c r="AT180" s="13">
        <v>3</v>
      </c>
      <c r="AU180" s="13">
        <v>2</v>
      </c>
      <c r="AV180" s="13">
        <v>1</v>
      </c>
      <c r="AW180" s="13">
        <v>3</v>
      </c>
      <c r="AX180" s="13">
        <v>3</v>
      </c>
    </row>
    <row r="181" spans="1:50" ht="14.25" hidden="1" customHeight="1" x14ac:dyDescent="0.3">
      <c r="A181" s="8">
        <v>180</v>
      </c>
      <c r="B181" s="3" t="s">
        <v>2155</v>
      </c>
      <c r="C181" s="3" t="s">
        <v>2154</v>
      </c>
      <c r="D181" s="3" t="s">
        <v>1778</v>
      </c>
      <c r="E181" s="3" t="s">
        <v>1750</v>
      </c>
      <c r="F181" s="3" t="s">
        <v>2153</v>
      </c>
      <c r="G181" s="3" t="s">
        <v>2111</v>
      </c>
      <c r="H181" s="3">
        <v>2</v>
      </c>
      <c r="I181" s="3" t="s">
        <v>1038</v>
      </c>
      <c r="J181" s="3" t="s">
        <v>1038</v>
      </c>
      <c r="K181" s="3" t="s">
        <v>1750</v>
      </c>
      <c r="L181" s="3">
        <v>-21.799253499999999</v>
      </c>
      <c r="M181" s="3">
        <v>-54.539111900000002</v>
      </c>
      <c r="N181" s="3" t="s">
        <v>2152</v>
      </c>
      <c r="O181" s="6" t="s">
        <v>668</v>
      </c>
      <c r="P181" s="3" t="s">
        <v>360</v>
      </c>
      <c r="Q181" s="3" t="s">
        <v>2143</v>
      </c>
      <c r="R181" s="3" t="s">
        <v>55</v>
      </c>
      <c r="S181" s="3" t="s">
        <v>2151</v>
      </c>
      <c r="T181" s="3" t="s">
        <v>34</v>
      </c>
      <c r="U181" s="3" t="s">
        <v>55</v>
      </c>
      <c r="V181" s="3" t="s">
        <v>1038</v>
      </c>
      <c r="W181" s="3" t="s">
        <v>2102</v>
      </c>
      <c r="X181" s="3" t="s">
        <v>669</v>
      </c>
      <c r="Y181" s="3" t="s">
        <v>340</v>
      </c>
      <c r="Z181" s="3" t="s">
        <v>21</v>
      </c>
      <c r="AA181" s="3" t="s">
        <v>137</v>
      </c>
      <c r="AB181" s="3" t="s">
        <v>113</v>
      </c>
      <c r="AC181" s="3" t="s">
        <v>133</v>
      </c>
      <c r="AD181" s="3" t="s">
        <v>110</v>
      </c>
      <c r="AE181" s="3" t="s">
        <v>111</v>
      </c>
      <c r="AF181" s="13">
        <v>3</v>
      </c>
      <c r="AG181" s="13">
        <v>3</v>
      </c>
      <c r="AH181" s="13">
        <v>3</v>
      </c>
      <c r="AI181" s="13">
        <v>3</v>
      </c>
      <c r="AJ181" s="13">
        <v>3</v>
      </c>
      <c r="AK181" s="13">
        <v>3</v>
      </c>
      <c r="AL181" s="13">
        <v>3</v>
      </c>
      <c r="AM181" s="13">
        <v>1</v>
      </c>
      <c r="AN181" s="13">
        <v>3</v>
      </c>
      <c r="AO181" s="13">
        <v>2</v>
      </c>
      <c r="AP181" s="13">
        <v>3</v>
      </c>
      <c r="AQ181" s="13">
        <v>1</v>
      </c>
      <c r="AR181" s="13">
        <v>1</v>
      </c>
      <c r="AS181" s="13">
        <v>1</v>
      </c>
      <c r="AT181" s="13">
        <v>3</v>
      </c>
      <c r="AU181" s="13">
        <v>1</v>
      </c>
      <c r="AV181" s="13">
        <v>1</v>
      </c>
      <c r="AW181" s="13">
        <v>3</v>
      </c>
      <c r="AX181" s="13">
        <v>3</v>
      </c>
    </row>
    <row r="182" spans="1:50" ht="14.25" hidden="1" customHeight="1" x14ac:dyDescent="0.3">
      <c r="A182" s="8">
        <v>181</v>
      </c>
      <c r="B182" s="3" t="s">
        <v>2150</v>
      </c>
      <c r="C182" s="3" t="s">
        <v>2150</v>
      </c>
      <c r="D182" s="3" t="s">
        <v>1750</v>
      </c>
      <c r="E182" s="3" t="s">
        <v>1750</v>
      </c>
      <c r="F182" s="3" t="s">
        <v>2149</v>
      </c>
      <c r="G182" s="3" t="s">
        <v>2149</v>
      </c>
      <c r="H182" s="3">
        <v>1</v>
      </c>
      <c r="I182" s="3" t="s">
        <v>1038</v>
      </c>
      <c r="J182" s="3" t="s">
        <v>1038</v>
      </c>
      <c r="K182" s="3" t="s">
        <v>1750</v>
      </c>
      <c r="L182" s="3">
        <v>-21.8029723</v>
      </c>
      <c r="M182" s="3">
        <v>-54.543388100000001</v>
      </c>
      <c r="N182" s="3" t="s">
        <v>2148</v>
      </c>
      <c r="O182" s="6" t="s">
        <v>2147</v>
      </c>
      <c r="P182" s="3" t="s">
        <v>360</v>
      </c>
      <c r="Q182" s="3" t="s">
        <v>2143</v>
      </c>
      <c r="R182" s="3" t="s">
        <v>55</v>
      </c>
      <c r="S182" s="3" t="s">
        <v>2121</v>
      </c>
      <c r="T182" s="3" t="s">
        <v>34</v>
      </c>
      <c r="U182" s="3" t="s">
        <v>55</v>
      </c>
      <c r="V182" s="3" t="s">
        <v>1038</v>
      </c>
      <c r="W182" s="3" t="s">
        <v>2102</v>
      </c>
      <c r="X182" s="3" t="s">
        <v>673</v>
      </c>
      <c r="Y182" s="3" t="s">
        <v>674</v>
      </c>
      <c r="Z182" s="3" t="s">
        <v>371</v>
      </c>
      <c r="AA182" s="3" t="s">
        <v>107</v>
      </c>
      <c r="AB182" s="3" t="s">
        <v>113</v>
      </c>
      <c r="AC182" s="3" t="s">
        <v>114</v>
      </c>
      <c r="AD182" s="3" t="s">
        <v>413</v>
      </c>
      <c r="AE182" s="3" t="s">
        <v>111</v>
      </c>
      <c r="AF182" s="13">
        <v>1</v>
      </c>
      <c r="AG182" s="13">
        <v>3</v>
      </c>
      <c r="AH182" s="13">
        <v>3</v>
      </c>
      <c r="AI182" s="13">
        <v>3</v>
      </c>
      <c r="AJ182" s="13">
        <v>1</v>
      </c>
      <c r="AK182" s="13">
        <v>1</v>
      </c>
      <c r="AL182" s="13">
        <v>1</v>
      </c>
      <c r="AM182" s="13">
        <v>1</v>
      </c>
      <c r="AN182" s="13">
        <v>3</v>
      </c>
      <c r="AO182" s="13">
        <v>3</v>
      </c>
      <c r="AP182" s="13">
        <v>3</v>
      </c>
      <c r="AQ182" s="13">
        <v>3</v>
      </c>
      <c r="AR182" s="13">
        <v>3</v>
      </c>
      <c r="AS182" s="13">
        <v>2</v>
      </c>
      <c r="AT182" s="13">
        <v>3</v>
      </c>
      <c r="AU182" s="13">
        <v>1</v>
      </c>
      <c r="AV182" s="13">
        <v>1</v>
      </c>
      <c r="AW182" s="13">
        <v>1</v>
      </c>
      <c r="AX182" s="13">
        <v>3</v>
      </c>
    </row>
    <row r="183" spans="1:50" ht="14.25" hidden="1" customHeight="1" x14ac:dyDescent="0.3">
      <c r="A183" s="8">
        <v>182</v>
      </c>
      <c r="B183" s="3" t="s">
        <v>2146</v>
      </c>
      <c r="C183" s="3" t="s">
        <v>2146</v>
      </c>
      <c r="D183" s="3" t="s">
        <v>1778</v>
      </c>
      <c r="E183" s="3" t="s">
        <v>1750</v>
      </c>
      <c r="F183" s="3" t="s">
        <v>2140</v>
      </c>
      <c r="G183" s="3" t="s">
        <v>2145</v>
      </c>
      <c r="H183" s="3">
        <v>2</v>
      </c>
      <c r="I183" s="3" t="s">
        <v>1038</v>
      </c>
      <c r="J183" s="3" t="s">
        <v>1038</v>
      </c>
      <c r="K183" s="3" t="s">
        <v>1750</v>
      </c>
      <c r="L183" s="3">
        <v>-21.786324700000002</v>
      </c>
      <c r="M183" s="3">
        <v>-54.531298900000003</v>
      </c>
      <c r="N183" s="3" t="s">
        <v>2144</v>
      </c>
      <c r="O183" s="6" t="s">
        <v>333</v>
      </c>
      <c r="P183" s="3" t="s">
        <v>360</v>
      </c>
      <c r="Q183" s="3" t="s">
        <v>2143</v>
      </c>
      <c r="R183" s="3" t="s">
        <v>55</v>
      </c>
      <c r="S183" s="3" t="s">
        <v>2142</v>
      </c>
      <c r="T183" s="3" t="s">
        <v>34</v>
      </c>
      <c r="U183" s="3" t="s">
        <v>55</v>
      </c>
      <c r="V183" s="3" t="s">
        <v>1038</v>
      </c>
      <c r="W183" s="3" t="s">
        <v>2102</v>
      </c>
      <c r="X183" s="3" t="s">
        <v>676</v>
      </c>
      <c r="Y183" s="3" t="s">
        <v>628</v>
      </c>
      <c r="Z183" s="3" t="s">
        <v>21</v>
      </c>
      <c r="AA183" s="3" t="s">
        <v>124</v>
      </c>
      <c r="AB183" s="3" t="s">
        <v>108</v>
      </c>
      <c r="AC183" s="3" t="s">
        <v>114</v>
      </c>
      <c r="AD183" s="3" t="s">
        <v>110</v>
      </c>
      <c r="AE183" s="3" t="s">
        <v>111</v>
      </c>
      <c r="AF183" s="13">
        <v>1</v>
      </c>
      <c r="AG183" s="13">
        <v>1</v>
      </c>
      <c r="AH183" s="13">
        <v>3</v>
      </c>
      <c r="AI183" s="13">
        <v>3</v>
      </c>
      <c r="AJ183" s="13">
        <v>1</v>
      </c>
      <c r="AK183" s="13">
        <v>1</v>
      </c>
      <c r="AL183" s="13">
        <v>1</v>
      </c>
      <c r="AM183" s="13">
        <v>1</v>
      </c>
      <c r="AN183" s="13">
        <v>1</v>
      </c>
      <c r="AO183" s="13">
        <v>1</v>
      </c>
      <c r="AP183" s="13">
        <v>3</v>
      </c>
      <c r="AQ183" s="13">
        <v>3</v>
      </c>
      <c r="AR183" s="13">
        <v>3</v>
      </c>
      <c r="AS183" s="13">
        <v>1</v>
      </c>
      <c r="AT183" s="13">
        <v>2</v>
      </c>
      <c r="AU183" s="13">
        <v>1</v>
      </c>
      <c r="AV183" s="13">
        <v>1</v>
      </c>
      <c r="AW183" s="13">
        <v>2</v>
      </c>
      <c r="AX183" s="13">
        <v>3</v>
      </c>
    </row>
    <row r="184" spans="1:50" ht="14.25" hidden="1" customHeight="1" x14ac:dyDescent="0.3">
      <c r="A184" s="8">
        <v>183</v>
      </c>
      <c r="B184" s="3" t="s">
        <v>2141</v>
      </c>
      <c r="C184" s="3" t="s">
        <v>2141</v>
      </c>
      <c r="D184" s="3" t="s">
        <v>1778</v>
      </c>
      <c r="E184" s="3" t="s">
        <v>1750</v>
      </c>
      <c r="F184" s="3" t="s">
        <v>2140</v>
      </c>
      <c r="G184" s="3" t="s">
        <v>2111</v>
      </c>
      <c r="H184" s="3">
        <v>2</v>
      </c>
      <c r="I184" s="3" t="s">
        <v>1038</v>
      </c>
      <c r="J184" s="3" t="s">
        <v>1038</v>
      </c>
      <c r="K184" s="3" t="s">
        <v>1750</v>
      </c>
      <c r="L184" s="3">
        <v>-21.797452700000001</v>
      </c>
      <c r="M184" s="3">
        <v>-54.552024799999998</v>
      </c>
      <c r="N184" s="3" t="s">
        <v>2139</v>
      </c>
      <c r="O184" s="6" t="s">
        <v>2138</v>
      </c>
      <c r="P184" s="3" t="s">
        <v>360</v>
      </c>
      <c r="Q184" s="3" t="s">
        <v>2104</v>
      </c>
      <c r="R184" s="3" t="s">
        <v>55</v>
      </c>
      <c r="S184" s="3" t="s">
        <v>2126</v>
      </c>
      <c r="T184" s="3" t="s">
        <v>34</v>
      </c>
      <c r="U184" s="3" t="s">
        <v>55</v>
      </c>
      <c r="V184" s="3" t="s">
        <v>1038</v>
      </c>
      <c r="W184" s="3" t="s">
        <v>2102</v>
      </c>
      <c r="X184" s="3" t="s">
        <v>670</v>
      </c>
      <c r="Y184" s="3" t="s">
        <v>665</v>
      </c>
      <c r="Z184" s="3" t="s">
        <v>40</v>
      </c>
      <c r="AA184" s="3" t="s">
        <v>144</v>
      </c>
      <c r="AB184" s="3" t="s">
        <v>468</v>
      </c>
      <c r="AC184" s="3" t="s">
        <v>133</v>
      </c>
      <c r="AD184" s="3" t="s">
        <v>121</v>
      </c>
      <c r="AE184" s="3" t="s">
        <v>360</v>
      </c>
      <c r="AF184" s="13">
        <v>1</v>
      </c>
      <c r="AG184" s="13">
        <v>1</v>
      </c>
      <c r="AH184" s="13">
        <v>1</v>
      </c>
      <c r="AI184" s="13">
        <v>3</v>
      </c>
      <c r="AJ184" s="13">
        <v>1</v>
      </c>
      <c r="AK184" s="13">
        <v>3</v>
      </c>
      <c r="AL184" s="13">
        <v>3</v>
      </c>
      <c r="AM184" s="13">
        <v>2</v>
      </c>
      <c r="AN184" s="13">
        <v>1</v>
      </c>
      <c r="AO184" s="13">
        <v>2</v>
      </c>
      <c r="AP184" s="13">
        <v>1</v>
      </c>
      <c r="AQ184" s="13">
        <v>1</v>
      </c>
      <c r="AR184" s="13">
        <v>1</v>
      </c>
      <c r="AS184" s="13">
        <v>1</v>
      </c>
      <c r="AT184" s="13">
        <v>3</v>
      </c>
      <c r="AU184" s="13">
        <v>1</v>
      </c>
      <c r="AV184" s="13">
        <v>1</v>
      </c>
      <c r="AW184" s="13">
        <v>3</v>
      </c>
      <c r="AX184" s="13">
        <v>3</v>
      </c>
    </row>
    <row r="185" spans="1:50" ht="14.25" hidden="1" customHeight="1" x14ac:dyDescent="0.3">
      <c r="A185" s="8">
        <v>184</v>
      </c>
      <c r="B185" s="3" t="s">
        <v>2137</v>
      </c>
      <c r="C185" s="3" t="s">
        <v>2136</v>
      </c>
      <c r="D185" s="3" t="s">
        <v>1750</v>
      </c>
      <c r="E185" s="3" t="s">
        <v>1750</v>
      </c>
      <c r="F185" s="3" t="s">
        <v>2135</v>
      </c>
      <c r="G185" s="3" t="s">
        <v>2134</v>
      </c>
      <c r="H185" s="3">
        <v>3</v>
      </c>
      <c r="I185" s="3" t="s">
        <v>1038</v>
      </c>
      <c r="J185" s="3" t="s">
        <v>1038</v>
      </c>
      <c r="K185" s="3" t="s">
        <v>1750</v>
      </c>
      <c r="L185" s="3">
        <v>-21.8014154</v>
      </c>
      <c r="M185" s="3">
        <v>-54.542444400000001</v>
      </c>
      <c r="N185" s="3" t="s">
        <v>2133</v>
      </c>
      <c r="O185" s="6" t="s">
        <v>2132</v>
      </c>
      <c r="P185" s="3" t="s">
        <v>360</v>
      </c>
      <c r="Q185" s="3" t="s">
        <v>2104</v>
      </c>
      <c r="R185" s="3" t="s">
        <v>55</v>
      </c>
      <c r="S185" s="3" t="s">
        <v>2131</v>
      </c>
      <c r="T185" s="3" t="s">
        <v>34</v>
      </c>
      <c r="U185" s="3" t="s">
        <v>55</v>
      </c>
      <c r="V185" s="3" t="s">
        <v>1038</v>
      </c>
      <c r="W185" s="3" t="s">
        <v>2102</v>
      </c>
      <c r="X185" s="3" t="s">
        <v>478</v>
      </c>
      <c r="Y185" s="3" t="s">
        <v>675</v>
      </c>
      <c r="Z185" s="3" t="s">
        <v>371</v>
      </c>
      <c r="AA185" s="3" t="s">
        <v>124</v>
      </c>
      <c r="AB185" s="3" t="s">
        <v>129</v>
      </c>
      <c r="AC185" s="3" t="s">
        <v>133</v>
      </c>
      <c r="AD185" s="3" t="s">
        <v>110</v>
      </c>
      <c r="AE185" s="3" t="s">
        <v>111</v>
      </c>
      <c r="AF185" s="13">
        <v>1</v>
      </c>
      <c r="AG185" s="13">
        <v>1</v>
      </c>
      <c r="AH185" s="13">
        <v>1</v>
      </c>
      <c r="AI185" s="13">
        <v>3</v>
      </c>
      <c r="AJ185" s="13">
        <v>1</v>
      </c>
      <c r="AK185" s="13">
        <v>3</v>
      </c>
      <c r="AL185" s="13">
        <v>1</v>
      </c>
      <c r="AM185" s="13">
        <v>1</v>
      </c>
      <c r="AN185" s="13">
        <v>3</v>
      </c>
      <c r="AO185" s="13">
        <v>3</v>
      </c>
      <c r="AP185" s="13">
        <v>3</v>
      </c>
      <c r="AQ185" s="13">
        <v>1</v>
      </c>
      <c r="AR185" s="13">
        <v>1</v>
      </c>
      <c r="AS185" s="13">
        <v>1</v>
      </c>
      <c r="AT185" s="13">
        <v>1</v>
      </c>
      <c r="AU185" s="13">
        <v>3</v>
      </c>
      <c r="AV185" s="13">
        <v>1</v>
      </c>
      <c r="AW185" s="13">
        <v>1</v>
      </c>
      <c r="AX185" s="13">
        <v>1</v>
      </c>
    </row>
    <row r="186" spans="1:50" ht="14.25" hidden="1" customHeight="1" x14ac:dyDescent="0.3">
      <c r="A186" s="8">
        <v>185</v>
      </c>
      <c r="B186" s="3" t="s">
        <v>2130</v>
      </c>
      <c r="C186" s="3" t="s">
        <v>2129</v>
      </c>
      <c r="D186" s="3" t="s">
        <v>1778</v>
      </c>
      <c r="E186" s="3" t="s">
        <v>1750</v>
      </c>
      <c r="F186" s="3" t="s">
        <v>2128</v>
      </c>
      <c r="G186" s="3" t="s">
        <v>2111</v>
      </c>
      <c r="H186" s="3">
        <v>2</v>
      </c>
      <c r="I186" s="3" t="s">
        <v>1038</v>
      </c>
      <c r="J186" s="3" t="s">
        <v>1038</v>
      </c>
      <c r="K186" s="3" t="s">
        <v>1750</v>
      </c>
      <c r="L186" s="3">
        <v>-21.7976098</v>
      </c>
      <c r="M186" s="3">
        <v>-54.551965099999997</v>
      </c>
      <c r="N186" s="3" t="s">
        <v>2127</v>
      </c>
      <c r="O186" s="6" t="s">
        <v>336</v>
      </c>
      <c r="P186" s="3" t="s">
        <v>360</v>
      </c>
      <c r="Q186" s="3" t="s">
        <v>2104</v>
      </c>
      <c r="R186" s="3" t="s">
        <v>55</v>
      </c>
      <c r="S186" s="3" t="s">
        <v>2126</v>
      </c>
      <c r="T186" s="3" t="s">
        <v>34</v>
      </c>
      <c r="U186" s="3" t="s">
        <v>55</v>
      </c>
      <c r="V186" s="3" t="s">
        <v>1038</v>
      </c>
      <c r="W186" s="3" t="s">
        <v>2102</v>
      </c>
      <c r="X186" s="3" t="s">
        <v>406</v>
      </c>
      <c r="Y186" s="3" t="s">
        <v>407</v>
      </c>
      <c r="Z186" s="3" t="s">
        <v>343</v>
      </c>
      <c r="AA186" s="3" t="s">
        <v>107</v>
      </c>
      <c r="AB186" s="3" t="s">
        <v>468</v>
      </c>
      <c r="AC186" s="3" t="s">
        <v>133</v>
      </c>
      <c r="AD186" s="3" t="s">
        <v>110</v>
      </c>
      <c r="AE186" s="3" t="s">
        <v>111</v>
      </c>
      <c r="AF186" s="13">
        <v>3</v>
      </c>
      <c r="AG186" s="13">
        <v>3</v>
      </c>
      <c r="AH186" s="13">
        <v>1</v>
      </c>
      <c r="AI186" s="13">
        <v>3</v>
      </c>
      <c r="AJ186" s="13">
        <v>2</v>
      </c>
      <c r="AK186" s="13">
        <v>1</v>
      </c>
      <c r="AL186" s="13">
        <v>3</v>
      </c>
      <c r="AM186" s="13">
        <v>3</v>
      </c>
      <c r="AN186" s="13">
        <v>3</v>
      </c>
      <c r="AO186" s="13">
        <v>3</v>
      </c>
      <c r="AP186" s="13">
        <v>3</v>
      </c>
      <c r="AQ186" s="13">
        <v>1</v>
      </c>
      <c r="AR186" s="13">
        <v>1</v>
      </c>
      <c r="AS186" s="13">
        <v>2</v>
      </c>
      <c r="AT186" s="13">
        <v>3</v>
      </c>
      <c r="AU186" s="13">
        <v>2</v>
      </c>
      <c r="AV186" s="13">
        <v>1</v>
      </c>
      <c r="AW186" s="13">
        <v>3</v>
      </c>
      <c r="AX186" s="13">
        <v>3</v>
      </c>
    </row>
    <row r="187" spans="1:50" ht="14.25" hidden="1" customHeight="1" x14ac:dyDescent="0.3">
      <c r="A187" s="8">
        <v>186</v>
      </c>
      <c r="B187" s="3" t="s">
        <v>2125</v>
      </c>
      <c r="C187" s="3" t="s">
        <v>2125</v>
      </c>
      <c r="D187" s="3" t="s">
        <v>1750</v>
      </c>
      <c r="E187" s="3" t="s">
        <v>1750</v>
      </c>
      <c r="F187" s="3" t="s">
        <v>2124</v>
      </c>
      <c r="G187" s="3" t="s">
        <v>2124</v>
      </c>
      <c r="H187" s="3">
        <v>1</v>
      </c>
      <c r="I187" s="3" t="s">
        <v>1038</v>
      </c>
      <c r="J187" s="3" t="s">
        <v>1038</v>
      </c>
      <c r="K187" s="3" t="s">
        <v>1750</v>
      </c>
      <c r="L187" s="3">
        <v>-21.801648700000001</v>
      </c>
      <c r="M187" s="3">
        <v>-54.543067000000001</v>
      </c>
      <c r="N187" s="3" t="s">
        <v>2123</v>
      </c>
      <c r="O187" s="6" t="s">
        <v>2122</v>
      </c>
      <c r="P187" s="3" t="s">
        <v>360</v>
      </c>
      <c r="Q187" s="3" t="s">
        <v>2104</v>
      </c>
      <c r="R187" s="3" t="s">
        <v>55</v>
      </c>
      <c r="S187" s="3" t="s">
        <v>2121</v>
      </c>
      <c r="T187" s="3" t="s">
        <v>34</v>
      </c>
      <c r="U187" s="3" t="s">
        <v>55</v>
      </c>
      <c r="V187" s="3" t="s">
        <v>1038</v>
      </c>
      <c r="W187" s="3" t="s">
        <v>2102</v>
      </c>
      <c r="X187" s="3" t="s">
        <v>53</v>
      </c>
      <c r="Y187" s="3" t="s">
        <v>671</v>
      </c>
      <c r="Z187" s="3" t="s">
        <v>9</v>
      </c>
      <c r="AA187" s="3" t="s">
        <v>107</v>
      </c>
      <c r="AB187" s="3" t="s">
        <v>113</v>
      </c>
      <c r="AC187" s="3" t="s">
        <v>114</v>
      </c>
      <c r="AD187" s="3" t="s">
        <v>110</v>
      </c>
      <c r="AE187" s="3" t="s">
        <v>111</v>
      </c>
      <c r="AF187" s="13">
        <v>1</v>
      </c>
      <c r="AG187" s="13">
        <v>1</v>
      </c>
      <c r="AH187" s="13">
        <v>3</v>
      </c>
      <c r="AI187" s="13">
        <v>1</v>
      </c>
      <c r="AJ187" s="13">
        <v>1</v>
      </c>
      <c r="AK187" s="13">
        <v>1</v>
      </c>
      <c r="AL187" s="13">
        <v>3</v>
      </c>
      <c r="AM187" s="13">
        <v>3</v>
      </c>
      <c r="AN187" s="13">
        <v>3</v>
      </c>
      <c r="AO187" s="13">
        <v>2</v>
      </c>
      <c r="AP187" s="13">
        <v>3</v>
      </c>
      <c r="AQ187" s="13">
        <v>1</v>
      </c>
      <c r="AR187" s="13">
        <v>1</v>
      </c>
      <c r="AS187" s="13">
        <v>1</v>
      </c>
      <c r="AT187" s="13">
        <v>3</v>
      </c>
      <c r="AU187" s="13">
        <v>1</v>
      </c>
      <c r="AV187" s="13">
        <v>1</v>
      </c>
      <c r="AW187" s="13">
        <v>1</v>
      </c>
      <c r="AX187" s="13">
        <v>1</v>
      </c>
    </row>
    <row r="188" spans="1:50" ht="14.25" hidden="1" customHeight="1" x14ac:dyDescent="0.3">
      <c r="A188" s="8">
        <v>187</v>
      </c>
      <c r="B188" s="3" t="s">
        <v>2120</v>
      </c>
      <c r="C188" s="3" t="s">
        <v>2120</v>
      </c>
      <c r="D188" s="3" t="s">
        <v>1778</v>
      </c>
      <c r="E188" s="3" t="s">
        <v>1750</v>
      </c>
      <c r="F188" s="3" t="s">
        <v>2119</v>
      </c>
      <c r="G188" s="3" t="s">
        <v>2111</v>
      </c>
      <c r="H188" s="3">
        <v>2</v>
      </c>
      <c r="I188" s="3" t="s">
        <v>1038</v>
      </c>
      <c r="J188" s="3" t="s">
        <v>1038</v>
      </c>
      <c r="K188" s="3" t="s">
        <v>1750</v>
      </c>
      <c r="L188" s="3">
        <v>-21.800400199999999</v>
      </c>
      <c r="M188" s="3">
        <v>-54.541903499999997</v>
      </c>
      <c r="N188" s="3" t="s">
        <v>2118</v>
      </c>
      <c r="O188" s="6" t="s">
        <v>334</v>
      </c>
      <c r="P188" s="3" t="s">
        <v>360</v>
      </c>
      <c r="Q188" s="3" t="s">
        <v>2104</v>
      </c>
      <c r="R188" s="3" t="s">
        <v>55</v>
      </c>
      <c r="S188" s="3" t="s">
        <v>2103</v>
      </c>
      <c r="T188" s="3" t="s">
        <v>34</v>
      </c>
      <c r="U188" s="3" t="s">
        <v>55</v>
      </c>
      <c r="V188" s="3" t="s">
        <v>1038</v>
      </c>
      <c r="W188" s="3" t="s">
        <v>2102</v>
      </c>
      <c r="X188" s="3" t="s">
        <v>680</v>
      </c>
      <c r="Y188" s="3" t="s">
        <v>681</v>
      </c>
      <c r="Z188" s="3" t="s">
        <v>343</v>
      </c>
      <c r="AA188" s="3" t="s">
        <v>107</v>
      </c>
      <c r="AB188" s="3" t="s">
        <v>125</v>
      </c>
      <c r="AC188" s="3" t="s">
        <v>133</v>
      </c>
      <c r="AD188" s="3" t="s">
        <v>121</v>
      </c>
      <c r="AE188" s="3" t="s">
        <v>111</v>
      </c>
      <c r="AF188" s="13">
        <v>3</v>
      </c>
      <c r="AG188" s="13">
        <v>1</v>
      </c>
      <c r="AH188" s="13">
        <v>2</v>
      </c>
      <c r="AI188" s="13">
        <v>3</v>
      </c>
      <c r="AJ188" s="13">
        <v>2</v>
      </c>
      <c r="AK188" s="13">
        <v>3</v>
      </c>
      <c r="AL188" s="13">
        <v>3</v>
      </c>
      <c r="AM188" s="13">
        <v>2</v>
      </c>
      <c r="AN188" s="13">
        <v>3</v>
      </c>
      <c r="AO188" s="13">
        <v>2</v>
      </c>
      <c r="AP188" s="13">
        <v>3</v>
      </c>
      <c r="AQ188" s="13">
        <v>1</v>
      </c>
      <c r="AR188" s="13">
        <v>1</v>
      </c>
      <c r="AS188" s="13">
        <v>1</v>
      </c>
      <c r="AT188" s="13">
        <v>3</v>
      </c>
      <c r="AU188" s="13">
        <v>2</v>
      </c>
      <c r="AV188" s="13">
        <v>1</v>
      </c>
      <c r="AW188" s="13">
        <v>3</v>
      </c>
      <c r="AX188" s="13">
        <v>2</v>
      </c>
    </row>
    <row r="189" spans="1:50" ht="14.25" hidden="1" customHeight="1" x14ac:dyDescent="0.3">
      <c r="A189" s="8">
        <v>188</v>
      </c>
      <c r="B189" s="3" t="s">
        <v>2117</v>
      </c>
      <c r="C189" s="3" t="s">
        <v>2117</v>
      </c>
      <c r="D189" s="3" t="s">
        <v>1750</v>
      </c>
      <c r="E189" s="3" t="s">
        <v>1750</v>
      </c>
      <c r="F189" s="3" t="s">
        <v>2116</v>
      </c>
      <c r="G189" s="3" t="s">
        <v>2116</v>
      </c>
      <c r="H189" s="3">
        <v>1</v>
      </c>
      <c r="I189" s="3" t="s">
        <v>1038</v>
      </c>
      <c r="J189" s="3" t="s">
        <v>1038</v>
      </c>
      <c r="K189" s="3" t="s">
        <v>1750</v>
      </c>
      <c r="L189" s="3">
        <v>-21.800352499999999</v>
      </c>
      <c r="M189" s="3">
        <v>-54.541839500000002</v>
      </c>
      <c r="N189" s="3" t="s">
        <v>2115</v>
      </c>
      <c r="O189" s="6" t="s">
        <v>2114</v>
      </c>
      <c r="P189" s="3" t="s">
        <v>360</v>
      </c>
      <c r="Q189" s="3" t="s">
        <v>2104</v>
      </c>
      <c r="R189" s="3" t="s">
        <v>55</v>
      </c>
      <c r="S189" s="3" t="s">
        <v>2103</v>
      </c>
      <c r="T189" s="3" t="s">
        <v>34</v>
      </c>
      <c r="U189" s="3" t="s">
        <v>55</v>
      </c>
      <c r="V189" s="3" t="s">
        <v>1038</v>
      </c>
      <c r="W189" s="3" t="s">
        <v>2102</v>
      </c>
      <c r="X189" s="3" t="s">
        <v>525</v>
      </c>
      <c r="Y189" s="3" t="s">
        <v>410</v>
      </c>
      <c r="Z189" s="3" t="s">
        <v>371</v>
      </c>
      <c r="AA189" s="3" t="s">
        <v>107</v>
      </c>
      <c r="AB189" s="3" t="s">
        <v>108</v>
      </c>
      <c r="AC189" s="3" t="s">
        <v>114</v>
      </c>
      <c r="AD189" s="3" t="s">
        <v>115</v>
      </c>
      <c r="AE189" s="3" t="s">
        <v>111</v>
      </c>
      <c r="AF189" s="13">
        <v>1</v>
      </c>
      <c r="AG189" s="13">
        <v>1</v>
      </c>
      <c r="AH189" s="13">
        <v>3</v>
      </c>
      <c r="AI189" s="13">
        <v>3</v>
      </c>
      <c r="AJ189" s="13">
        <v>1</v>
      </c>
      <c r="AK189" s="13">
        <v>1</v>
      </c>
      <c r="AL189" s="13">
        <v>1</v>
      </c>
      <c r="AM189" s="13">
        <v>1</v>
      </c>
      <c r="AN189" s="13">
        <v>3</v>
      </c>
      <c r="AO189" s="13">
        <v>3</v>
      </c>
      <c r="AP189" s="13">
        <v>1</v>
      </c>
      <c r="AQ189" s="13">
        <v>1</v>
      </c>
      <c r="AR189" s="13">
        <v>1</v>
      </c>
      <c r="AS189" s="13">
        <v>1</v>
      </c>
      <c r="AT189" s="13">
        <v>3</v>
      </c>
      <c r="AU189" s="13">
        <v>1</v>
      </c>
      <c r="AV189" s="13">
        <v>1</v>
      </c>
      <c r="AW189" s="13">
        <v>1</v>
      </c>
      <c r="AX189" s="13">
        <v>3</v>
      </c>
    </row>
    <row r="190" spans="1:50" ht="14.25" hidden="1" customHeight="1" x14ac:dyDescent="0.3">
      <c r="A190" s="8">
        <v>189</v>
      </c>
      <c r="B190" s="3" t="s">
        <v>2113</v>
      </c>
      <c r="C190" s="3" t="s">
        <v>2112</v>
      </c>
      <c r="D190" s="3" t="s">
        <v>1778</v>
      </c>
      <c r="E190" s="3" t="s">
        <v>1750</v>
      </c>
      <c r="F190" s="3" t="s">
        <v>2100</v>
      </c>
      <c r="G190" s="3" t="s">
        <v>2111</v>
      </c>
      <c r="H190" s="3">
        <v>2</v>
      </c>
      <c r="I190" s="3" t="s">
        <v>1038</v>
      </c>
      <c r="J190" s="3" t="s">
        <v>1038</v>
      </c>
      <c r="K190" s="3" t="s">
        <v>1750</v>
      </c>
      <c r="L190" s="3">
        <v>-21.802823700000001</v>
      </c>
      <c r="M190" s="3">
        <v>-54.543354399999998</v>
      </c>
      <c r="N190" s="3" t="s">
        <v>2110</v>
      </c>
      <c r="O190" s="6" t="s">
        <v>335</v>
      </c>
      <c r="P190" s="3" t="s">
        <v>360</v>
      </c>
      <c r="Q190" s="3" t="s">
        <v>2104</v>
      </c>
      <c r="R190" s="3" t="s">
        <v>55</v>
      </c>
      <c r="S190" s="3" t="s">
        <v>2109</v>
      </c>
      <c r="T190" s="3" t="s">
        <v>34</v>
      </c>
      <c r="U190" s="3" t="s">
        <v>55</v>
      </c>
      <c r="V190" s="3" t="s">
        <v>1038</v>
      </c>
      <c r="W190" s="3" t="s">
        <v>2102</v>
      </c>
      <c r="X190" s="3" t="s">
        <v>678</v>
      </c>
      <c r="Y190" s="3" t="s">
        <v>679</v>
      </c>
      <c r="Z190" s="3" t="s">
        <v>40</v>
      </c>
      <c r="AA190" s="3" t="s">
        <v>124</v>
      </c>
      <c r="AB190" s="3" t="s">
        <v>468</v>
      </c>
      <c r="AC190" s="3" t="s">
        <v>415</v>
      </c>
      <c r="AD190" s="3" t="s">
        <v>413</v>
      </c>
      <c r="AE190" s="3" t="s">
        <v>360</v>
      </c>
      <c r="AF190" s="13">
        <v>3</v>
      </c>
      <c r="AG190" s="13">
        <v>3</v>
      </c>
      <c r="AH190" s="13">
        <v>2</v>
      </c>
      <c r="AI190" s="13">
        <v>2</v>
      </c>
      <c r="AJ190" s="13">
        <v>3</v>
      </c>
      <c r="AK190" s="13">
        <v>3</v>
      </c>
      <c r="AL190" s="13">
        <v>3</v>
      </c>
      <c r="AM190" s="13">
        <v>3</v>
      </c>
      <c r="AN190" s="13">
        <v>3</v>
      </c>
      <c r="AO190" s="13">
        <v>2</v>
      </c>
      <c r="AP190" s="13">
        <v>3</v>
      </c>
      <c r="AQ190" s="13">
        <v>1</v>
      </c>
      <c r="AR190" s="13">
        <v>1</v>
      </c>
      <c r="AS190" s="13">
        <v>2</v>
      </c>
      <c r="AT190" s="13">
        <v>2</v>
      </c>
      <c r="AU190" s="13">
        <v>3</v>
      </c>
      <c r="AV190" s="13">
        <v>1</v>
      </c>
      <c r="AW190" s="13">
        <v>3</v>
      </c>
      <c r="AX190" s="13">
        <v>3</v>
      </c>
    </row>
    <row r="191" spans="1:50" ht="14.25" hidden="1" customHeight="1" x14ac:dyDescent="0.3">
      <c r="A191" s="8">
        <v>190</v>
      </c>
      <c r="B191" s="3" t="s">
        <v>2108</v>
      </c>
      <c r="C191" s="3" t="s">
        <v>2108</v>
      </c>
      <c r="D191" s="3" t="s">
        <v>1750</v>
      </c>
      <c r="E191" s="3" t="s">
        <v>1750</v>
      </c>
      <c r="F191" s="3" t="s">
        <v>2107</v>
      </c>
      <c r="G191" s="3" t="s">
        <v>2107</v>
      </c>
      <c r="H191" s="3">
        <v>1</v>
      </c>
      <c r="I191" s="3" t="s">
        <v>1038</v>
      </c>
      <c r="J191" s="3" t="s">
        <v>1038</v>
      </c>
      <c r="K191" s="3" t="s">
        <v>1750</v>
      </c>
      <c r="L191" s="3">
        <v>-21.8005885</v>
      </c>
      <c r="M191" s="3">
        <v>-54.541984300000003</v>
      </c>
      <c r="N191" s="3" t="s">
        <v>2106</v>
      </c>
      <c r="O191" s="6" t="s">
        <v>2105</v>
      </c>
      <c r="P191" s="3" t="s">
        <v>360</v>
      </c>
      <c r="Q191" s="3" t="s">
        <v>2104</v>
      </c>
      <c r="R191" s="3" t="s">
        <v>55</v>
      </c>
      <c r="S191" s="3" t="s">
        <v>2103</v>
      </c>
      <c r="T191" s="3" t="s">
        <v>34</v>
      </c>
      <c r="U191" s="3" t="s">
        <v>55</v>
      </c>
      <c r="V191" s="3" t="s">
        <v>1038</v>
      </c>
      <c r="W191" s="3" t="s">
        <v>2102</v>
      </c>
      <c r="X191" s="3" t="s">
        <v>672</v>
      </c>
      <c r="Y191" s="3" t="s">
        <v>531</v>
      </c>
      <c r="Z191" s="3" t="s">
        <v>356</v>
      </c>
      <c r="AA191" s="3" t="s">
        <v>124</v>
      </c>
      <c r="AB191" s="3" t="s">
        <v>363</v>
      </c>
      <c r="AC191" s="3" t="s">
        <v>114</v>
      </c>
      <c r="AD191" s="3" t="s">
        <v>110</v>
      </c>
      <c r="AE191" s="3" t="s">
        <v>111</v>
      </c>
      <c r="AF191" s="13">
        <v>1</v>
      </c>
      <c r="AG191" s="13">
        <v>1</v>
      </c>
      <c r="AH191" s="13">
        <v>1</v>
      </c>
      <c r="AI191" s="13">
        <v>1</v>
      </c>
      <c r="AJ191" s="13">
        <v>1</v>
      </c>
      <c r="AK191" s="13">
        <v>1</v>
      </c>
      <c r="AL191" s="13">
        <v>1</v>
      </c>
      <c r="AM191" s="13">
        <v>1</v>
      </c>
      <c r="AN191" s="13">
        <v>1</v>
      </c>
      <c r="AO191" s="13">
        <v>1</v>
      </c>
      <c r="AP191" s="13">
        <v>3</v>
      </c>
      <c r="AQ191" s="13">
        <v>1</v>
      </c>
      <c r="AR191" s="13">
        <v>1</v>
      </c>
      <c r="AS191" s="13">
        <v>1</v>
      </c>
      <c r="AT191" s="13">
        <v>3</v>
      </c>
      <c r="AU191" s="13">
        <v>1</v>
      </c>
      <c r="AV191" s="13">
        <v>1</v>
      </c>
      <c r="AW191" s="13">
        <v>1</v>
      </c>
      <c r="AX191" s="13">
        <v>1</v>
      </c>
    </row>
    <row r="192" spans="1:50" ht="14.25" hidden="1" customHeight="1" x14ac:dyDescent="0.3">
      <c r="A192" s="8">
        <v>191</v>
      </c>
      <c r="B192" s="3" t="s">
        <v>2101</v>
      </c>
      <c r="C192" s="3" t="s">
        <v>2101</v>
      </c>
      <c r="D192" s="3" t="s">
        <v>1778</v>
      </c>
      <c r="E192" s="3" t="s">
        <v>1750</v>
      </c>
      <c r="F192" s="3" t="s">
        <v>2100</v>
      </c>
      <c r="G192" s="3" t="s">
        <v>1991</v>
      </c>
      <c r="H192" s="3">
        <v>2</v>
      </c>
      <c r="I192" s="3" t="s">
        <v>1038</v>
      </c>
      <c r="J192" s="3" t="s">
        <v>1038</v>
      </c>
      <c r="K192" s="3" t="s">
        <v>1750</v>
      </c>
      <c r="L192" s="3">
        <v>-22.215905599999999</v>
      </c>
      <c r="M192" s="3">
        <v>-53.704154799999998</v>
      </c>
      <c r="N192" s="3" t="s">
        <v>2099</v>
      </c>
      <c r="O192" s="6" t="s">
        <v>2098</v>
      </c>
      <c r="P192" s="3" t="s">
        <v>360</v>
      </c>
      <c r="Q192" s="3" t="s">
        <v>2097</v>
      </c>
      <c r="R192" s="3" t="s">
        <v>35</v>
      </c>
      <c r="S192" s="3" t="s">
        <v>1038</v>
      </c>
      <c r="T192" s="3" t="s">
        <v>34</v>
      </c>
      <c r="U192" s="3" t="s">
        <v>1038</v>
      </c>
      <c r="V192" s="3" t="s">
        <v>1038</v>
      </c>
      <c r="W192" s="3" t="s">
        <v>1038</v>
      </c>
      <c r="X192" s="3" t="s">
        <v>535</v>
      </c>
      <c r="Y192" s="3" t="s">
        <v>13</v>
      </c>
      <c r="Z192" s="3" t="s">
        <v>343</v>
      </c>
      <c r="AA192" s="3" t="s">
        <v>124</v>
      </c>
      <c r="AB192" s="3" t="s">
        <v>125</v>
      </c>
      <c r="AC192" s="3" t="s">
        <v>114</v>
      </c>
      <c r="AD192" s="3" t="s">
        <v>110</v>
      </c>
      <c r="AE192" s="3" t="s">
        <v>111</v>
      </c>
      <c r="AF192" s="13">
        <v>1</v>
      </c>
      <c r="AG192" s="13">
        <v>1</v>
      </c>
      <c r="AH192" s="13">
        <v>1</v>
      </c>
      <c r="AI192" s="13">
        <v>1</v>
      </c>
      <c r="AJ192" s="13">
        <v>1</v>
      </c>
      <c r="AK192" s="13">
        <v>2</v>
      </c>
      <c r="AL192" s="13">
        <v>3</v>
      </c>
      <c r="AM192" s="13">
        <v>2</v>
      </c>
      <c r="AN192" s="13">
        <v>3</v>
      </c>
      <c r="AO192" s="13">
        <v>2</v>
      </c>
      <c r="AP192" s="13">
        <v>3</v>
      </c>
      <c r="AQ192" s="13">
        <v>1</v>
      </c>
      <c r="AR192" s="13">
        <v>1</v>
      </c>
      <c r="AS192" s="13">
        <v>1</v>
      </c>
      <c r="AT192" s="13">
        <v>3</v>
      </c>
      <c r="AU192" s="13">
        <v>1</v>
      </c>
      <c r="AV192" s="13">
        <v>1</v>
      </c>
      <c r="AW192" s="13">
        <v>3</v>
      </c>
      <c r="AX192" s="13">
        <v>1</v>
      </c>
    </row>
    <row r="193" spans="1:50" ht="14.25" hidden="1" customHeight="1" x14ac:dyDescent="0.3">
      <c r="A193" s="8">
        <v>192</v>
      </c>
      <c r="B193" s="3" t="s">
        <v>2096</v>
      </c>
      <c r="C193" s="3" t="s">
        <v>2095</v>
      </c>
      <c r="D193" s="3" t="s">
        <v>1750</v>
      </c>
      <c r="E193" s="3" t="s">
        <v>1750</v>
      </c>
      <c r="F193" s="3" t="s">
        <v>2094</v>
      </c>
      <c r="G193" s="3" t="s">
        <v>2094</v>
      </c>
      <c r="H193" s="3">
        <v>1</v>
      </c>
      <c r="I193" s="3" t="s">
        <v>1038</v>
      </c>
      <c r="J193" s="3" t="s">
        <v>1038</v>
      </c>
      <c r="K193" s="3" t="s">
        <v>1750</v>
      </c>
      <c r="L193" s="3">
        <v>-20.3558752</v>
      </c>
      <c r="M193" s="3">
        <v>-50.176331500000003</v>
      </c>
      <c r="N193" s="3" t="s">
        <v>2093</v>
      </c>
      <c r="O193" s="6" t="s">
        <v>2092</v>
      </c>
      <c r="P193" s="3" t="s">
        <v>360</v>
      </c>
      <c r="Q193" s="3" t="s">
        <v>2034</v>
      </c>
      <c r="R193" s="3" t="s">
        <v>370</v>
      </c>
      <c r="S193" s="3" t="s">
        <v>2074</v>
      </c>
      <c r="T193" s="3" t="s">
        <v>68</v>
      </c>
      <c r="U193" s="3" t="s">
        <v>370</v>
      </c>
      <c r="V193" s="3" t="s">
        <v>1038</v>
      </c>
      <c r="W193" s="3" t="s">
        <v>1760</v>
      </c>
      <c r="X193" s="3" t="s">
        <v>576</v>
      </c>
      <c r="Y193" s="3" t="s">
        <v>350</v>
      </c>
      <c r="Z193" s="3" t="s">
        <v>9</v>
      </c>
      <c r="AA193" s="3" t="s">
        <v>137</v>
      </c>
      <c r="AB193" s="3" t="s">
        <v>363</v>
      </c>
      <c r="AC193" s="3" t="s">
        <v>114</v>
      </c>
      <c r="AD193" s="3" t="s">
        <v>110</v>
      </c>
      <c r="AE193" s="3" t="s">
        <v>111</v>
      </c>
      <c r="AF193" s="13">
        <v>1</v>
      </c>
      <c r="AG193" s="13">
        <v>1</v>
      </c>
      <c r="AH193" s="13">
        <v>1</v>
      </c>
      <c r="AI193" s="13">
        <v>1</v>
      </c>
      <c r="AJ193" s="13">
        <v>1</v>
      </c>
      <c r="AK193" s="13">
        <v>1</v>
      </c>
      <c r="AL193" s="13">
        <v>1</v>
      </c>
      <c r="AM193" s="13">
        <v>1</v>
      </c>
      <c r="AN193" s="13">
        <v>1</v>
      </c>
      <c r="AO193" s="13">
        <v>1</v>
      </c>
      <c r="AP193" s="13">
        <v>3</v>
      </c>
      <c r="AQ193" s="13">
        <v>1</v>
      </c>
      <c r="AR193" s="13">
        <v>1</v>
      </c>
      <c r="AS193" s="13">
        <v>1</v>
      </c>
      <c r="AT193" s="13">
        <v>1</v>
      </c>
      <c r="AU193" s="13">
        <v>1</v>
      </c>
      <c r="AV193" s="13">
        <v>1</v>
      </c>
      <c r="AW193" s="13">
        <v>1</v>
      </c>
      <c r="AX193" s="13">
        <v>1</v>
      </c>
    </row>
    <row r="194" spans="1:50" ht="14.25" hidden="1" customHeight="1" x14ac:dyDescent="0.3">
      <c r="A194" s="8">
        <v>193</v>
      </c>
      <c r="B194" s="3" t="s">
        <v>2091</v>
      </c>
      <c r="C194" s="3" t="s">
        <v>2090</v>
      </c>
      <c r="D194" s="3" t="s">
        <v>1778</v>
      </c>
      <c r="E194" s="3" t="s">
        <v>1750</v>
      </c>
      <c r="F194" s="3" t="s">
        <v>2089</v>
      </c>
      <c r="G194" s="3" t="s">
        <v>1960</v>
      </c>
      <c r="H194" s="3">
        <v>2</v>
      </c>
      <c r="I194" s="3" t="s">
        <v>1038</v>
      </c>
      <c r="J194" s="3" t="s">
        <v>1038</v>
      </c>
      <c r="K194" s="3" t="s">
        <v>1750</v>
      </c>
      <c r="L194" s="3">
        <v>-20.464072000000002</v>
      </c>
      <c r="M194" s="3">
        <v>-50.193894999999998</v>
      </c>
      <c r="N194" s="3" t="s">
        <v>2088</v>
      </c>
      <c r="O194" s="6" t="s">
        <v>584</v>
      </c>
      <c r="P194" s="3" t="s">
        <v>360</v>
      </c>
      <c r="Q194" s="3" t="s">
        <v>2034</v>
      </c>
      <c r="R194" s="3" t="s">
        <v>370</v>
      </c>
      <c r="S194" s="3" t="s">
        <v>1038</v>
      </c>
      <c r="T194" s="3" t="s">
        <v>68</v>
      </c>
      <c r="U194" s="3" t="s">
        <v>1038</v>
      </c>
      <c r="V194" s="3" t="s">
        <v>1038</v>
      </c>
      <c r="W194" s="3" t="s">
        <v>1038</v>
      </c>
      <c r="X194" s="3" t="s">
        <v>585</v>
      </c>
      <c r="Y194" s="3" t="s">
        <v>586</v>
      </c>
      <c r="Z194" s="3" t="s">
        <v>343</v>
      </c>
      <c r="AA194" s="3" t="s">
        <v>373</v>
      </c>
      <c r="AB194" s="3" t="s">
        <v>468</v>
      </c>
      <c r="AC194" s="3" t="s">
        <v>133</v>
      </c>
      <c r="AD194" s="3" t="s">
        <v>115</v>
      </c>
      <c r="AE194" s="3" t="s">
        <v>360</v>
      </c>
      <c r="AF194" s="13">
        <v>3</v>
      </c>
      <c r="AG194" s="13">
        <v>3</v>
      </c>
      <c r="AH194" s="13">
        <v>3</v>
      </c>
      <c r="AI194" s="13">
        <v>3</v>
      </c>
      <c r="AJ194" s="13">
        <v>1</v>
      </c>
      <c r="AK194" s="13">
        <v>2</v>
      </c>
      <c r="AL194" s="13">
        <v>3</v>
      </c>
      <c r="AM194" s="13">
        <v>1</v>
      </c>
      <c r="AN194" s="13">
        <v>3</v>
      </c>
      <c r="AO194" s="13">
        <v>2</v>
      </c>
      <c r="AP194" s="13">
        <v>1</v>
      </c>
      <c r="AQ194" s="13">
        <v>1</v>
      </c>
      <c r="AR194" s="13">
        <v>1</v>
      </c>
      <c r="AS194" s="13">
        <v>1</v>
      </c>
      <c r="AT194" s="13">
        <v>3</v>
      </c>
      <c r="AU194" s="13">
        <v>2</v>
      </c>
      <c r="AV194" s="13">
        <v>1</v>
      </c>
      <c r="AW194" s="13">
        <v>3</v>
      </c>
      <c r="AX194" s="13">
        <v>1</v>
      </c>
    </row>
    <row r="195" spans="1:50" ht="14.25" hidden="1" customHeight="1" x14ac:dyDescent="0.3">
      <c r="A195" s="8">
        <v>194</v>
      </c>
      <c r="B195" s="3" t="s">
        <v>2087</v>
      </c>
      <c r="C195" s="3" t="s">
        <v>2086</v>
      </c>
      <c r="D195" s="3" t="s">
        <v>1750</v>
      </c>
      <c r="E195" s="3" t="s">
        <v>1750</v>
      </c>
      <c r="F195" s="3" t="s">
        <v>2085</v>
      </c>
      <c r="G195" s="3" t="s">
        <v>2085</v>
      </c>
      <c r="H195" s="3">
        <v>1</v>
      </c>
      <c r="I195" s="3" t="s">
        <v>1038</v>
      </c>
      <c r="J195" s="3" t="s">
        <v>1038</v>
      </c>
      <c r="K195" s="3" t="s">
        <v>1750</v>
      </c>
      <c r="L195" s="3">
        <v>-20.355771799999999</v>
      </c>
      <c r="M195" s="3">
        <v>-50.176189899999997</v>
      </c>
      <c r="N195" s="3" t="s">
        <v>2084</v>
      </c>
      <c r="O195" s="6" t="s">
        <v>2083</v>
      </c>
      <c r="P195" s="3" t="s">
        <v>360</v>
      </c>
      <c r="Q195" s="3" t="s">
        <v>2034</v>
      </c>
      <c r="R195" s="3" t="s">
        <v>370</v>
      </c>
      <c r="S195" s="3" t="s">
        <v>2074</v>
      </c>
      <c r="T195" s="3" t="s">
        <v>68</v>
      </c>
      <c r="U195" s="3" t="s">
        <v>370</v>
      </c>
      <c r="V195" s="3" t="s">
        <v>1038</v>
      </c>
      <c r="W195" s="3" t="s">
        <v>1760</v>
      </c>
      <c r="X195" s="3" t="s">
        <v>577</v>
      </c>
      <c r="Y195" s="3" t="s">
        <v>578</v>
      </c>
      <c r="Z195" s="3" t="s">
        <v>9</v>
      </c>
      <c r="AA195" s="3" t="s">
        <v>373</v>
      </c>
      <c r="AB195" s="3" t="s">
        <v>125</v>
      </c>
      <c r="AC195" s="3" t="s">
        <v>114</v>
      </c>
      <c r="AD195" s="3" t="s">
        <v>110</v>
      </c>
      <c r="AE195" s="3" t="s">
        <v>111</v>
      </c>
      <c r="AF195" s="13">
        <v>3</v>
      </c>
      <c r="AG195" s="13">
        <v>1</v>
      </c>
      <c r="AH195" s="13">
        <v>1</v>
      </c>
      <c r="AI195" s="13">
        <v>3</v>
      </c>
      <c r="AJ195" s="13">
        <v>1</v>
      </c>
      <c r="AK195" s="13">
        <v>1</v>
      </c>
      <c r="AL195" s="13">
        <v>3</v>
      </c>
      <c r="AM195" s="13">
        <v>3</v>
      </c>
      <c r="AN195" s="13">
        <v>1</v>
      </c>
      <c r="AO195" s="13">
        <v>2</v>
      </c>
      <c r="AP195" s="13">
        <v>3</v>
      </c>
      <c r="AQ195" s="13">
        <v>1</v>
      </c>
      <c r="AR195" s="13">
        <v>1</v>
      </c>
      <c r="AS195" s="13">
        <v>1</v>
      </c>
      <c r="AT195" s="13">
        <v>3</v>
      </c>
      <c r="AU195" s="13">
        <v>3</v>
      </c>
      <c r="AV195" s="13">
        <v>1</v>
      </c>
      <c r="AW195" s="13">
        <v>1</v>
      </c>
      <c r="AX195" s="13">
        <v>1</v>
      </c>
    </row>
    <row r="196" spans="1:50" ht="14.25" hidden="1" customHeight="1" x14ac:dyDescent="0.3">
      <c r="A196" s="8">
        <v>195</v>
      </c>
      <c r="B196" s="3" t="s">
        <v>2082</v>
      </c>
      <c r="C196" s="3" t="s">
        <v>2081</v>
      </c>
      <c r="D196" s="3" t="s">
        <v>1750</v>
      </c>
      <c r="E196" s="3" t="s">
        <v>1750</v>
      </c>
      <c r="F196" s="3" t="s">
        <v>2080</v>
      </c>
      <c r="G196" s="3" t="s">
        <v>2080</v>
      </c>
      <c r="H196" s="3">
        <v>1</v>
      </c>
      <c r="I196" s="3" t="s">
        <v>1038</v>
      </c>
      <c r="J196" s="3" t="s">
        <v>1038</v>
      </c>
      <c r="K196" s="3" t="s">
        <v>1750</v>
      </c>
      <c r="L196" s="3">
        <v>-20.355941900000001</v>
      </c>
      <c r="M196" s="3">
        <v>-50.176346299999999</v>
      </c>
      <c r="N196" s="3" t="s">
        <v>2079</v>
      </c>
      <c r="O196" s="6" t="s">
        <v>2078</v>
      </c>
      <c r="P196" s="3" t="s">
        <v>360</v>
      </c>
      <c r="Q196" s="3" t="s">
        <v>2034</v>
      </c>
      <c r="R196" s="3" t="s">
        <v>370</v>
      </c>
      <c r="S196" s="3" t="s">
        <v>2074</v>
      </c>
      <c r="T196" s="3" t="s">
        <v>68</v>
      </c>
      <c r="U196" s="3" t="s">
        <v>370</v>
      </c>
      <c r="V196" s="3" t="s">
        <v>1038</v>
      </c>
      <c r="W196" s="3" t="s">
        <v>1760</v>
      </c>
      <c r="X196" s="3" t="s">
        <v>582</v>
      </c>
      <c r="Y196" s="3" t="s">
        <v>583</v>
      </c>
      <c r="Z196" s="3" t="s">
        <v>40</v>
      </c>
      <c r="AA196" s="3" t="s">
        <v>107</v>
      </c>
      <c r="AB196" s="3" t="s">
        <v>363</v>
      </c>
      <c r="AC196" s="3" t="s">
        <v>109</v>
      </c>
      <c r="AD196" s="3" t="s">
        <v>110</v>
      </c>
      <c r="AE196" s="3" t="s">
        <v>111</v>
      </c>
      <c r="AF196" s="13">
        <v>1</v>
      </c>
      <c r="AG196" s="13">
        <v>1</v>
      </c>
      <c r="AH196" s="13">
        <v>1</v>
      </c>
      <c r="AI196" s="13">
        <v>1</v>
      </c>
      <c r="AJ196" s="13">
        <v>2</v>
      </c>
      <c r="AK196" s="13">
        <v>1</v>
      </c>
      <c r="AL196" s="13">
        <v>1</v>
      </c>
      <c r="AM196" s="13">
        <v>1</v>
      </c>
      <c r="AN196" s="13">
        <v>1</v>
      </c>
      <c r="AO196" s="13">
        <v>2</v>
      </c>
      <c r="AP196" s="13">
        <v>3</v>
      </c>
      <c r="AQ196" s="13">
        <v>1</v>
      </c>
      <c r="AR196" s="13">
        <v>1</v>
      </c>
      <c r="AS196" s="13">
        <v>1</v>
      </c>
      <c r="AT196" s="13">
        <v>3</v>
      </c>
      <c r="AU196" s="13">
        <v>2</v>
      </c>
      <c r="AV196" s="13">
        <v>1</v>
      </c>
      <c r="AW196" s="13">
        <v>1</v>
      </c>
      <c r="AX196" s="13">
        <v>1</v>
      </c>
    </row>
    <row r="197" spans="1:50" ht="14.25" hidden="1" customHeight="1" x14ac:dyDescent="0.3">
      <c r="A197" s="8">
        <v>196</v>
      </c>
      <c r="B197" s="3" t="s">
        <v>368</v>
      </c>
      <c r="C197" s="3" t="s">
        <v>2077</v>
      </c>
      <c r="D197" s="3" t="s">
        <v>1750</v>
      </c>
      <c r="E197" s="3" t="s">
        <v>1750</v>
      </c>
      <c r="F197" s="3" t="s">
        <v>2076</v>
      </c>
      <c r="G197" s="3" t="s">
        <v>2076</v>
      </c>
      <c r="H197" s="3">
        <v>1</v>
      </c>
      <c r="I197" s="3" t="s">
        <v>1038</v>
      </c>
      <c r="J197" s="3" t="s">
        <v>1038</v>
      </c>
      <c r="K197" s="3" t="s">
        <v>1750</v>
      </c>
      <c r="L197" s="3">
        <v>-20.356020600000001</v>
      </c>
      <c r="M197" s="3">
        <v>-50.176161399999998</v>
      </c>
      <c r="N197" s="3" t="s">
        <v>2075</v>
      </c>
      <c r="O197" s="6" t="s">
        <v>369</v>
      </c>
      <c r="P197" s="3" t="s">
        <v>360</v>
      </c>
      <c r="Q197" s="3" t="s">
        <v>2034</v>
      </c>
      <c r="R197" s="3" t="s">
        <v>370</v>
      </c>
      <c r="S197" s="3" t="s">
        <v>2074</v>
      </c>
      <c r="T197" s="3" t="s">
        <v>68</v>
      </c>
      <c r="U197" s="3" t="s">
        <v>370</v>
      </c>
      <c r="V197" s="3" t="s">
        <v>1038</v>
      </c>
      <c r="W197" s="3" t="s">
        <v>1760</v>
      </c>
      <c r="X197" s="3" t="s">
        <v>353</v>
      </c>
      <c r="Y197" s="3" t="s">
        <v>354</v>
      </c>
      <c r="Z197" s="3" t="s">
        <v>371</v>
      </c>
      <c r="AA197" s="3" t="s">
        <v>107</v>
      </c>
      <c r="AB197" s="3" t="s">
        <v>125</v>
      </c>
      <c r="AC197" s="3" t="s">
        <v>114</v>
      </c>
      <c r="AD197" s="3" t="s">
        <v>110</v>
      </c>
      <c r="AE197" s="3" t="s">
        <v>111</v>
      </c>
      <c r="AF197" s="13">
        <v>1</v>
      </c>
      <c r="AG197" s="13">
        <v>1</v>
      </c>
      <c r="AH197" s="13">
        <v>1</v>
      </c>
      <c r="AI197" s="13">
        <v>1</v>
      </c>
      <c r="AJ197" s="13">
        <v>1</v>
      </c>
      <c r="AK197" s="13">
        <v>1</v>
      </c>
      <c r="AL197" s="13">
        <v>3</v>
      </c>
      <c r="AM197" s="13">
        <v>1</v>
      </c>
      <c r="AN197" s="13">
        <v>1</v>
      </c>
      <c r="AO197" s="13">
        <v>3</v>
      </c>
      <c r="AP197" s="13">
        <v>3</v>
      </c>
      <c r="AQ197" s="13">
        <v>3</v>
      </c>
      <c r="AR197" s="13">
        <v>1</v>
      </c>
      <c r="AS197" s="13">
        <v>1</v>
      </c>
      <c r="AT197" s="13">
        <v>1</v>
      </c>
      <c r="AU197" s="13">
        <v>3</v>
      </c>
      <c r="AV197" s="13">
        <v>1</v>
      </c>
      <c r="AW197" s="13">
        <v>1</v>
      </c>
      <c r="AX197" s="13">
        <v>1</v>
      </c>
    </row>
    <row r="198" spans="1:50" ht="14.25" hidden="1" customHeight="1" x14ac:dyDescent="0.3">
      <c r="A198" s="8">
        <v>197</v>
      </c>
      <c r="B198" s="3" t="s">
        <v>2073</v>
      </c>
      <c r="C198" s="3" t="s">
        <v>2072</v>
      </c>
      <c r="D198" s="3" t="s">
        <v>1750</v>
      </c>
      <c r="E198" s="3" t="s">
        <v>1750</v>
      </c>
      <c r="F198" s="3" t="s">
        <v>2071</v>
      </c>
      <c r="G198" s="3" t="s">
        <v>2071</v>
      </c>
      <c r="H198" s="3">
        <v>1</v>
      </c>
      <c r="I198" s="3" t="s">
        <v>1038</v>
      </c>
      <c r="J198" s="3" t="s">
        <v>1038</v>
      </c>
      <c r="K198" s="3" t="s">
        <v>1750</v>
      </c>
      <c r="L198" s="3">
        <v>-20.356375400000001</v>
      </c>
      <c r="M198" s="3">
        <v>-50.177967700000004</v>
      </c>
      <c r="N198" s="3" t="s">
        <v>2070</v>
      </c>
      <c r="O198" s="6" t="s">
        <v>2069</v>
      </c>
      <c r="P198" s="3" t="s">
        <v>360</v>
      </c>
      <c r="Q198" s="3" t="s">
        <v>2034</v>
      </c>
      <c r="R198" s="3" t="s">
        <v>370</v>
      </c>
      <c r="S198" s="3" t="s">
        <v>2068</v>
      </c>
      <c r="T198" s="3" t="s">
        <v>68</v>
      </c>
      <c r="U198" s="3" t="s">
        <v>370</v>
      </c>
      <c r="V198" s="3" t="s">
        <v>1038</v>
      </c>
      <c r="W198" s="3" t="s">
        <v>1760</v>
      </c>
      <c r="X198" s="3" t="s">
        <v>587</v>
      </c>
      <c r="Y198" s="3" t="s">
        <v>588</v>
      </c>
      <c r="Z198" s="3" t="s">
        <v>371</v>
      </c>
      <c r="AA198" s="3" t="s">
        <v>107</v>
      </c>
      <c r="AB198" s="3" t="s">
        <v>468</v>
      </c>
      <c r="AC198" s="3" t="s">
        <v>114</v>
      </c>
      <c r="AD198" s="3" t="s">
        <v>110</v>
      </c>
      <c r="AE198" s="3" t="s">
        <v>111</v>
      </c>
      <c r="AF198" s="13">
        <v>3</v>
      </c>
      <c r="AG198" s="13">
        <v>1</v>
      </c>
      <c r="AH198" s="13">
        <v>1</v>
      </c>
      <c r="AI198" s="13">
        <v>1</v>
      </c>
      <c r="AJ198" s="13">
        <v>1</v>
      </c>
      <c r="AK198" s="13">
        <v>3</v>
      </c>
      <c r="AL198" s="13">
        <v>3</v>
      </c>
      <c r="AM198" s="13">
        <v>3</v>
      </c>
      <c r="AN198" s="13">
        <v>3</v>
      </c>
      <c r="AO198" s="13">
        <v>2</v>
      </c>
      <c r="AP198" s="13">
        <v>3</v>
      </c>
      <c r="AQ198" s="13">
        <v>1</v>
      </c>
      <c r="AR198" s="13">
        <v>1</v>
      </c>
      <c r="AS198" s="13">
        <v>1</v>
      </c>
      <c r="AT198" s="13">
        <v>1</v>
      </c>
      <c r="AU198" s="13">
        <v>3</v>
      </c>
      <c r="AV198" s="13">
        <v>1</v>
      </c>
      <c r="AW198" s="13">
        <v>1</v>
      </c>
      <c r="AX198" s="13">
        <v>1</v>
      </c>
    </row>
    <row r="199" spans="1:50" ht="14.25" hidden="1" customHeight="1" x14ac:dyDescent="0.3">
      <c r="A199" s="8">
        <v>198</v>
      </c>
      <c r="B199" s="3" t="s">
        <v>2067</v>
      </c>
      <c r="C199" s="3" t="s">
        <v>2066</v>
      </c>
      <c r="D199" s="3" t="s">
        <v>1778</v>
      </c>
      <c r="E199" s="3" t="s">
        <v>1750</v>
      </c>
      <c r="F199" s="3" t="s">
        <v>2065</v>
      </c>
      <c r="G199" s="3" t="s">
        <v>1960</v>
      </c>
      <c r="H199" s="3">
        <v>2</v>
      </c>
      <c r="I199" s="3" t="s">
        <v>1038</v>
      </c>
      <c r="J199" s="3" t="s">
        <v>1038</v>
      </c>
      <c r="K199" s="3" t="s">
        <v>1750</v>
      </c>
      <c r="L199" s="3">
        <v>-20.420964600000001</v>
      </c>
      <c r="M199" s="3">
        <v>-50.081219699999998</v>
      </c>
      <c r="N199" s="3" t="s">
        <v>2064</v>
      </c>
      <c r="O199" s="6" t="s">
        <v>579</v>
      </c>
      <c r="P199" s="3" t="s">
        <v>360</v>
      </c>
      <c r="Q199" s="3" t="s">
        <v>2034</v>
      </c>
      <c r="R199" s="3" t="s">
        <v>370</v>
      </c>
      <c r="S199" s="3" t="s">
        <v>1038</v>
      </c>
      <c r="T199" s="3" t="s">
        <v>68</v>
      </c>
      <c r="U199" s="3" t="s">
        <v>1038</v>
      </c>
      <c r="V199" s="3" t="s">
        <v>1038</v>
      </c>
      <c r="W199" s="3" t="s">
        <v>1038</v>
      </c>
      <c r="X199" s="3" t="s">
        <v>580</v>
      </c>
      <c r="Y199" s="3" t="s">
        <v>581</v>
      </c>
      <c r="Z199" s="3" t="s">
        <v>40</v>
      </c>
      <c r="AA199" s="3" t="s">
        <v>137</v>
      </c>
      <c r="AB199" s="3" t="s">
        <v>468</v>
      </c>
      <c r="AC199" s="3" t="s">
        <v>415</v>
      </c>
      <c r="AD199" s="3" t="s">
        <v>110</v>
      </c>
      <c r="AE199" s="3" t="s">
        <v>360</v>
      </c>
      <c r="AF199" s="13">
        <v>1</v>
      </c>
      <c r="AG199" s="13">
        <v>1</v>
      </c>
      <c r="AH199" s="13">
        <v>1</v>
      </c>
      <c r="AI199" s="13">
        <v>3</v>
      </c>
      <c r="AJ199" s="13">
        <v>2</v>
      </c>
      <c r="AK199" s="13">
        <v>2</v>
      </c>
      <c r="AL199" s="13">
        <v>3</v>
      </c>
      <c r="AM199" s="13">
        <v>1</v>
      </c>
      <c r="AN199" s="13">
        <v>3</v>
      </c>
      <c r="AO199" s="13">
        <v>2</v>
      </c>
      <c r="AP199" s="13">
        <v>1</v>
      </c>
      <c r="AQ199" s="13">
        <v>1</v>
      </c>
      <c r="AR199" s="13">
        <v>1</v>
      </c>
      <c r="AS199" s="13">
        <v>1</v>
      </c>
      <c r="AT199" s="13">
        <v>3</v>
      </c>
      <c r="AU199" s="13">
        <v>2</v>
      </c>
      <c r="AV199" s="13">
        <v>1</v>
      </c>
      <c r="AW199" s="13">
        <v>3</v>
      </c>
      <c r="AX199" s="13">
        <v>1</v>
      </c>
    </row>
    <row r="200" spans="1:50" ht="14.25" hidden="1" customHeight="1" x14ac:dyDescent="0.3">
      <c r="A200" s="8">
        <v>199</v>
      </c>
      <c r="B200" s="3" t="s">
        <v>2063</v>
      </c>
      <c r="C200" s="3" t="s">
        <v>2062</v>
      </c>
      <c r="D200" s="3" t="s">
        <v>1750</v>
      </c>
      <c r="E200" s="3" t="s">
        <v>1750</v>
      </c>
      <c r="F200" s="3" t="s">
        <v>2061</v>
      </c>
      <c r="G200" s="3" t="s">
        <v>2061</v>
      </c>
      <c r="H200" s="3">
        <v>1</v>
      </c>
      <c r="I200" s="3" t="s">
        <v>1038</v>
      </c>
      <c r="J200" s="3" t="s">
        <v>1038</v>
      </c>
      <c r="K200" s="3" t="s">
        <v>1750</v>
      </c>
      <c r="L200" s="3">
        <v>-20.4367248</v>
      </c>
      <c r="M200" s="3">
        <v>-49.969594899999997</v>
      </c>
      <c r="N200" s="3" t="s">
        <v>2060</v>
      </c>
      <c r="O200" s="6" t="s">
        <v>2059</v>
      </c>
      <c r="P200" s="3" t="s">
        <v>360</v>
      </c>
      <c r="Q200" s="3" t="s">
        <v>2034</v>
      </c>
      <c r="R200" s="3" t="s">
        <v>2052</v>
      </c>
      <c r="S200" s="3" t="s">
        <v>2058</v>
      </c>
      <c r="T200" s="3" t="s">
        <v>68</v>
      </c>
      <c r="U200" s="3" t="s">
        <v>2052</v>
      </c>
      <c r="V200" s="3" t="s">
        <v>1038</v>
      </c>
      <c r="W200" s="3" t="s">
        <v>1760</v>
      </c>
      <c r="X200" s="3" t="s">
        <v>645</v>
      </c>
      <c r="Y200" s="3" t="s">
        <v>646</v>
      </c>
      <c r="Z200" s="3" t="s">
        <v>343</v>
      </c>
      <c r="AA200" s="3" t="s">
        <v>107</v>
      </c>
      <c r="AB200" s="3" t="s">
        <v>125</v>
      </c>
      <c r="AC200" s="3" t="s">
        <v>364</v>
      </c>
      <c r="AD200" s="3" t="s">
        <v>110</v>
      </c>
      <c r="AE200" s="3" t="s">
        <v>360</v>
      </c>
      <c r="AF200" s="13">
        <v>3</v>
      </c>
      <c r="AG200" s="13">
        <v>1</v>
      </c>
      <c r="AH200" s="13">
        <v>1</v>
      </c>
      <c r="AI200" s="13">
        <v>1</v>
      </c>
      <c r="AJ200" s="13">
        <v>1</v>
      </c>
      <c r="AK200" s="13">
        <v>1</v>
      </c>
      <c r="AL200" s="13">
        <v>1</v>
      </c>
      <c r="AM200" s="13">
        <v>1</v>
      </c>
      <c r="AN200" s="13">
        <v>3</v>
      </c>
      <c r="AO200" s="13">
        <v>2</v>
      </c>
      <c r="AP200" s="13">
        <v>1</v>
      </c>
      <c r="AQ200" s="13">
        <v>1</v>
      </c>
      <c r="AR200" s="13">
        <v>1</v>
      </c>
      <c r="AS200" s="13">
        <v>1</v>
      </c>
      <c r="AT200" s="13">
        <v>1</v>
      </c>
      <c r="AU200" s="13">
        <v>2</v>
      </c>
      <c r="AV200" s="13">
        <v>1</v>
      </c>
      <c r="AW200" s="13">
        <v>1</v>
      </c>
      <c r="AX200" s="13">
        <v>1</v>
      </c>
    </row>
    <row r="201" spans="1:50" ht="14.25" hidden="1" customHeight="1" x14ac:dyDescent="0.3">
      <c r="A201" s="8">
        <v>200</v>
      </c>
      <c r="B201" s="3" t="s">
        <v>2057</v>
      </c>
      <c r="C201" s="3" t="s">
        <v>2056</v>
      </c>
      <c r="D201" s="3" t="s">
        <v>1750</v>
      </c>
      <c r="E201" s="3" t="s">
        <v>1750</v>
      </c>
      <c r="F201" s="3" t="s">
        <v>2055</v>
      </c>
      <c r="G201" s="3" t="s">
        <v>2055</v>
      </c>
      <c r="H201" s="3">
        <v>1</v>
      </c>
      <c r="I201" s="3" t="s">
        <v>1038</v>
      </c>
      <c r="J201" s="3" t="s">
        <v>1038</v>
      </c>
      <c r="K201" s="3" t="s">
        <v>1750</v>
      </c>
      <c r="L201" s="3">
        <v>-20.548738700000001</v>
      </c>
      <c r="M201" s="3">
        <v>-49.966463099999999</v>
      </c>
      <c r="N201" s="3" t="s">
        <v>2054</v>
      </c>
      <c r="O201" s="6" t="s">
        <v>2053</v>
      </c>
      <c r="P201" s="3" t="s">
        <v>360</v>
      </c>
      <c r="Q201" s="3" t="s">
        <v>2034</v>
      </c>
      <c r="R201" s="3" t="s">
        <v>392</v>
      </c>
      <c r="S201" s="3" t="s">
        <v>1807</v>
      </c>
      <c r="T201" s="3" t="s">
        <v>68</v>
      </c>
      <c r="U201" s="3" t="s">
        <v>2052</v>
      </c>
      <c r="V201" s="3" t="s">
        <v>1038</v>
      </c>
      <c r="W201" s="3" t="s">
        <v>1760</v>
      </c>
      <c r="X201" s="3" t="s">
        <v>640</v>
      </c>
      <c r="Y201" s="3" t="s">
        <v>531</v>
      </c>
      <c r="Z201" s="3" t="s">
        <v>40</v>
      </c>
      <c r="AA201" s="3" t="s">
        <v>144</v>
      </c>
      <c r="AB201" s="3" t="s">
        <v>363</v>
      </c>
      <c r="AC201" s="3" t="s">
        <v>114</v>
      </c>
      <c r="AD201" s="3" t="s">
        <v>110</v>
      </c>
      <c r="AE201" s="3" t="s">
        <v>360</v>
      </c>
      <c r="AF201" s="13">
        <v>3</v>
      </c>
      <c r="AG201" s="13">
        <v>1</v>
      </c>
      <c r="AH201" s="13">
        <v>3</v>
      </c>
      <c r="AI201" s="13">
        <v>3</v>
      </c>
      <c r="AJ201" s="13">
        <v>1</v>
      </c>
      <c r="AK201" s="13">
        <v>1</v>
      </c>
      <c r="AL201" s="13">
        <v>3</v>
      </c>
      <c r="AM201" s="13">
        <v>3</v>
      </c>
      <c r="AN201" s="13">
        <v>3</v>
      </c>
      <c r="AO201" s="13">
        <v>2</v>
      </c>
      <c r="AP201" s="13">
        <v>3</v>
      </c>
      <c r="AQ201" s="13">
        <v>1</v>
      </c>
      <c r="AR201" s="13">
        <v>3</v>
      </c>
      <c r="AS201" s="13">
        <v>2</v>
      </c>
      <c r="AT201" s="13">
        <v>3</v>
      </c>
      <c r="AU201" s="13">
        <v>1</v>
      </c>
      <c r="AV201" s="13">
        <v>1</v>
      </c>
      <c r="AW201" s="13">
        <v>1</v>
      </c>
      <c r="AX201" s="13">
        <v>1</v>
      </c>
    </row>
    <row r="202" spans="1:50" ht="14.25" hidden="1" customHeight="1" x14ac:dyDescent="0.3">
      <c r="A202" s="8">
        <v>201</v>
      </c>
      <c r="B202" s="3" t="s">
        <v>2051</v>
      </c>
      <c r="C202" s="3" t="s">
        <v>2050</v>
      </c>
      <c r="D202" s="3" t="s">
        <v>1750</v>
      </c>
      <c r="E202" s="3" t="s">
        <v>1750</v>
      </c>
      <c r="F202" s="3" t="s">
        <v>2049</v>
      </c>
      <c r="G202" s="3" t="s">
        <v>2049</v>
      </c>
      <c r="H202" s="3">
        <v>1</v>
      </c>
      <c r="I202" s="3" t="s">
        <v>1038</v>
      </c>
      <c r="J202" s="3" t="s">
        <v>1038</v>
      </c>
      <c r="K202" s="3" t="s">
        <v>1750</v>
      </c>
      <c r="L202" s="3">
        <v>-20.600306100000001</v>
      </c>
      <c r="M202" s="3">
        <v>-49.959297300000003</v>
      </c>
      <c r="N202" s="3" t="s">
        <v>2048</v>
      </c>
      <c r="O202" s="6" t="s">
        <v>2047</v>
      </c>
      <c r="P202" s="3" t="s">
        <v>360</v>
      </c>
      <c r="Q202" s="3" t="s">
        <v>2034</v>
      </c>
      <c r="R202" s="3" t="s">
        <v>392</v>
      </c>
      <c r="S202" s="3" t="s">
        <v>1038</v>
      </c>
      <c r="T202" s="3" t="s">
        <v>68</v>
      </c>
      <c r="U202" s="3" t="s">
        <v>1038</v>
      </c>
      <c r="V202" s="3" t="s">
        <v>1038</v>
      </c>
      <c r="W202" s="3" t="s">
        <v>1038</v>
      </c>
      <c r="X202" s="3" t="s">
        <v>639</v>
      </c>
      <c r="Y202" s="3" t="s">
        <v>349</v>
      </c>
      <c r="Z202" s="3" t="s">
        <v>356</v>
      </c>
      <c r="AA202" s="3" t="s">
        <v>137</v>
      </c>
      <c r="AB202" s="3" t="s">
        <v>363</v>
      </c>
      <c r="AC202" s="3" t="s">
        <v>133</v>
      </c>
      <c r="AD202" s="3" t="s">
        <v>110</v>
      </c>
      <c r="AE202" s="3" t="s">
        <v>360</v>
      </c>
      <c r="AF202" s="13">
        <v>1</v>
      </c>
      <c r="AG202" s="13">
        <v>1</v>
      </c>
      <c r="AH202" s="13">
        <v>1</v>
      </c>
      <c r="AI202" s="13">
        <v>1</v>
      </c>
      <c r="AJ202" s="13">
        <v>2</v>
      </c>
      <c r="AK202" s="13">
        <v>1</v>
      </c>
      <c r="AL202" s="13">
        <v>1</v>
      </c>
      <c r="AM202" s="13">
        <v>1</v>
      </c>
      <c r="AN202" s="13">
        <v>1</v>
      </c>
      <c r="AO202" s="13">
        <v>2</v>
      </c>
      <c r="AP202" s="13">
        <v>1</v>
      </c>
      <c r="AQ202" s="13">
        <v>1</v>
      </c>
      <c r="AR202" s="13">
        <v>1</v>
      </c>
      <c r="AS202" s="13">
        <v>1</v>
      </c>
      <c r="AT202" s="13">
        <v>1</v>
      </c>
      <c r="AU202" s="13">
        <v>1</v>
      </c>
      <c r="AV202" s="13">
        <v>1</v>
      </c>
      <c r="AW202" s="13">
        <v>1</v>
      </c>
      <c r="AX202" s="13">
        <v>1</v>
      </c>
    </row>
    <row r="203" spans="1:50" ht="14.25" hidden="1" customHeight="1" x14ac:dyDescent="0.3">
      <c r="A203" s="8">
        <v>202</v>
      </c>
      <c r="B203" s="3" t="s">
        <v>2046</v>
      </c>
      <c r="C203" s="3" t="s">
        <v>2045</v>
      </c>
      <c r="D203" s="3" t="s">
        <v>1750</v>
      </c>
      <c r="E203" s="3" t="s">
        <v>1750</v>
      </c>
      <c r="F203" s="3" t="s">
        <v>2044</v>
      </c>
      <c r="G203" s="3" t="s">
        <v>2044</v>
      </c>
      <c r="H203" s="3">
        <v>1</v>
      </c>
      <c r="I203" s="3" t="s">
        <v>1038</v>
      </c>
      <c r="J203" s="3" t="s">
        <v>1038</v>
      </c>
      <c r="K203" s="3" t="s">
        <v>1750</v>
      </c>
      <c r="L203" s="3">
        <v>-20.655942100000001</v>
      </c>
      <c r="M203" s="3">
        <v>-49.922297800000003</v>
      </c>
      <c r="N203" s="3" t="s">
        <v>2043</v>
      </c>
      <c r="O203" s="6" t="s">
        <v>2042</v>
      </c>
      <c r="P203" s="3" t="s">
        <v>360</v>
      </c>
      <c r="Q203" s="3" t="s">
        <v>2034</v>
      </c>
      <c r="R203" s="3" t="s">
        <v>392</v>
      </c>
      <c r="S203" s="3" t="s">
        <v>2041</v>
      </c>
      <c r="T203" s="3" t="s">
        <v>68</v>
      </c>
      <c r="U203" s="3" t="s">
        <v>2040</v>
      </c>
      <c r="V203" s="3" t="s">
        <v>1038</v>
      </c>
      <c r="W203" s="3" t="s">
        <v>1760</v>
      </c>
      <c r="X203" s="3" t="s">
        <v>643</v>
      </c>
      <c r="Y203" s="3" t="s">
        <v>644</v>
      </c>
      <c r="Z203" s="3" t="s">
        <v>343</v>
      </c>
      <c r="AA203" s="3" t="s">
        <v>107</v>
      </c>
      <c r="AB203" s="3" t="s">
        <v>468</v>
      </c>
      <c r="AC203" s="3" t="s">
        <v>133</v>
      </c>
      <c r="AD203" s="3" t="s">
        <v>110</v>
      </c>
      <c r="AE203" s="3" t="s">
        <v>111</v>
      </c>
      <c r="AF203" s="13">
        <v>1</v>
      </c>
      <c r="AG203" s="13">
        <v>1</v>
      </c>
      <c r="AH203" s="13">
        <v>1</v>
      </c>
      <c r="AI203" s="13">
        <v>1</v>
      </c>
      <c r="AJ203" s="13">
        <v>1</v>
      </c>
      <c r="AK203" s="13">
        <v>3</v>
      </c>
      <c r="AL203" s="13">
        <v>1</v>
      </c>
      <c r="AM203" s="13">
        <v>1</v>
      </c>
      <c r="AN203" s="13">
        <v>1</v>
      </c>
      <c r="AO203" s="13">
        <v>2</v>
      </c>
      <c r="AP203" s="13">
        <v>1</v>
      </c>
      <c r="AQ203" s="13">
        <v>1</v>
      </c>
      <c r="AR203" s="13">
        <v>1</v>
      </c>
      <c r="AS203" s="13">
        <v>1</v>
      </c>
      <c r="AT203" s="13">
        <v>1</v>
      </c>
      <c r="AU203" s="13">
        <v>1</v>
      </c>
      <c r="AV203" s="13">
        <v>1</v>
      </c>
      <c r="AW203" s="13">
        <v>3</v>
      </c>
      <c r="AX203" s="13">
        <v>1</v>
      </c>
    </row>
    <row r="204" spans="1:50" ht="14.25" hidden="1" customHeight="1" x14ac:dyDescent="0.3">
      <c r="A204" s="8">
        <v>203</v>
      </c>
      <c r="B204" s="3" t="s">
        <v>2039</v>
      </c>
      <c r="C204" s="3" t="s">
        <v>2038</v>
      </c>
      <c r="D204" s="3" t="s">
        <v>1778</v>
      </c>
      <c r="E204" s="3" t="s">
        <v>1750</v>
      </c>
      <c r="F204" s="3" t="s">
        <v>2037</v>
      </c>
      <c r="G204" s="3" t="s">
        <v>1991</v>
      </c>
      <c r="H204" s="3">
        <v>2</v>
      </c>
      <c r="I204" s="3" t="s">
        <v>1038</v>
      </c>
      <c r="J204" s="3" t="s">
        <v>1038</v>
      </c>
      <c r="K204" s="3" t="s">
        <v>1750</v>
      </c>
      <c r="L204" s="3">
        <v>-20.408337899999999</v>
      </c>
      <c r="M204" s="3">
        <v>-49.982100600000003</v>
      </c>
      <c r="N204" s="3" t="s">
        <v>2036</v>
      </c>
      <c r="O204" s="6" t="s">
        <v>2035</v>
      </c>
      <c r="P204" s="3" t="s">
        <v>360</v>
      </c>
      <c r="Q204" s="3" t="s">
        <v>2034</v>
      </c>
      <c r="R204" s="3" t="s">
        <v>392</v>
      </c>
      <c r="S204" s="3" t="s">
        <v>1038</v>
      </c>
      <c r="T204" s="3" t="s">
        <v>68</v>
      </c>
      <c r="U204" s="3" t="s">
        <v>1038</v>
      </c>
      <c r="V204" s="3" t="s">
        <v>1038</v>
      </c>
      <c r="W204" s="3" t="s">
        <v>1038</v>
      </c>
      <c r="X204" s="3" t="s">
        <v>641</v>
      </c>
      <c r="Y204" s="3" t="s">
        <v>642</v>
      </c>
      <c r="Z204" s="3" t="s">
        <v>40</v>
      </c>
      <c r="AA204" s="3" t="s">
        <v>124</v>
      </c>
      <c r="AB204" s="3" t="s">
        <v>108</v>
      </c>
      <c r="AC204" s="3" t="s">
        <v>133</v>
      </c>
      <c r="AD204" s="3" t="s">
        <v>110</v>
      </c>
      <c r="AE204" s="3" t="s">
        <v>360</v>
      </c>
      <c r="AF204" s="13">
        <v>1</v>
      </c>
      <c r="AG204" s="13">
        <v>1</v>
      </c>
      <c r="AH204" s="13">
        <v>1</v>
      </c>
      <c r="AI204" s="13">
        <v>1</v>
      </c>
      <c r="AJ204" s="13">
        <v>1</v>
      </c>
      <c r="AK204" s="13">
        <v>1</v>
      </c>
      <c r="AL204" s="13">
        <v>3</v>
      </c>
      <c r="AM204" s="13">
        <v>1</v>
      </c>
      <c r="AN204" s="13">
        <v>3</v>
      </c>
      <c r="AO204" s="13">
        <v>2</v>
      </c>
      <c r="AP204" s="13">
        <v>1</v>
      </c>
      <c r="AQ204" s="13">
        <v>1</v>
      </c>
      <c r="AR204" s="13">
        <v>1</v>
      </c>
      <c r="AS204" s="13">
        <v>1</v>
      </c>
      <c r="AT204" s="13">
        <v>3</v>
      </c>
      <c r="AU204" s="13">
        <v>1</v>
      </c>
      <c r="AV204" s="13">
        <v>1</v>
      </c>
      <c r="AW204" s="13">
        <v>1</v>
      </c>
      <c r="AX204" s="13">
        <v>1</v>
      </c>
    </row>
    <row r="205" spans="1:50" ht="14.25" hidden="1" customHeight="1" x14ac:dyDescent="0.3">
      <c r="A205" s="8">
        <v>204</v>
      </c>
      <c r="B205" s="3" t="s">
        <v>2033</v>
      </c>
      <c r="C205" s="3" t="s">
        <v>2032</v>
      </c>
      <c r="D205" s="3" t="s">
        <v>1750</v>
      </c>
      <c r="E205" s="3" t="s">
        <v>1750</v>
      </c>
      <c r="F205" s="3" t="s">
        <v>2031</v>
      </c>
      <c r="G205" s="3" t="s">
        <v>2030</v>
      </c>
      <c r="H205" s="3">
        <v>2</v>
      </c>
      <c r="I205" s="3" t="s">
        <v>1038</v>
      </c>
      <c r="J205" s="3" t="s">
        <v>1038</v>
      </c>
      <c r="K205" s="3" t="s">
        <v>1750</v>
      </c>
      <c r="L205" s="3">
        <v>-20.851654499999999</v>
      </c>
      <c r="M205" s="3">
        <v>-50.094814999999997</v>
      </c>
      <c r="N205" s="3" t="s">
        <v>2029</v>
      </c>
      <c r="O205" s="6" t="s">
        <v>2028</v>
      </c>
      <c r="P205" s="3" t="s">
        <v>360</v>
      </c>
      <c r="Q205" s="3" t="s">
        <v>1969</v>
      </c>
      <c r="R205" s="3" t="s">
        <v>490</v>
      </c>
      <c r="S205" s="3" t="s">
        <v>2027</v>
      </c>
      <c r="T205" s="3" t="s">
        <v>68</v>
      </c>
      <c r="U205" s="3" t="s">
        <v>1982</v>
      </c>
      <c r="V205" s="3" t="s">
        <v>1038</v>
      </c>
      <c r="W205" s="3" t="s">
        <v>1760</v>
      </c>
      <c r="X205" s="3" t="s">
        <v>597</v>
      </c>
      <c r="Y205" s="3" t="s">
        <v>13</v>
      </c>
      <c r="Z205" s="3" t="s">
        <v>9</v>
      </c>
      <c r="AA205" s="3" t="s">
        <v>107</v>
      </c>
      <c r="AB205" s="3" t="s">
        <v>113</v>
      </c>
      <c r="AC205" s="3" t="s">
        <v>114</v>
      </c>
      <c r="AD205" s="3" t="s">
        <v>110</v>
      </c>
      <c r="AE205" s="3" t="s">
        <v>111</v>
      </c>
      <c r="AF205" s="13">
        <v>1</v>
      </c>
      <c r="AG205" s="13">
        <v>1</v>
      </c>
      <c r="AH205" s="13">
        <v>1</v>
      </c>
      <c r="AI205" s="13">
        <v>3</v>
      </c>
      <c r="AJ205" s="13">
        <v>1</v>
      </c>
      <c r="AK205" s="13">
        <v>1</v>
      </c>
      <c r="AL205" s="13">
        <v>3</v>
      </c>
      <c r="AM205" s="13">
        <v>2</v>
      </c>
      <c r="AN205" s="13">
        <v>1</v>
      </c>
      <c r="AO205" s="13">
        <v>2</v>
      </c>
      <c r="AP205" s="13">
        <v>1</v>
      </c>
      <c r="AQ205" s="13">
        <v>1</v>
      </c>
      <c r="AR205" s="13">
        <v>1</v>
      </c>
      <c r="AS205" s="13">
        <v>1</v>
      </c>
      <c r="AT205" s="13">
        <v>3</v>
      </c>
      <c r="AU205" s="13">
        <v>1</v>
      </c>
      <c r="AV205" s="13">
        <v>1</v>
      </c>
      <c r="AW205" s="13">
        <v>1</v>
      </c>
      <c r="AX205" s="13">
        <v>1</v>
      </c>
    </row>
    <row r="206" spans="1:50" ht="14.25" hidden="1" customHeight="1" x14ac:dyDescent="0.3">
      <c r="A206" s="8">
        <v>205</v>
      </c>
      <c r="B206" s="3" t="s">
        <v>2026</v>
      </c>
      <c r="C206" s="3" t="s">
        <v>2025</v>
      </c>
      <c r="D206" s="3" t="s">
        <v>1778</v>
      </c>
      <c r="E206" s="3" t="s">
        <v>1750</v>
      </c>
      <c r="F206" s="3" t="s">
        <v>2024</v>
      </c>
      <c r="G206" s="3" t="s">
        <v>1991</v>
      </c>
      <c r="H206" s="3">
        <v>2</v>
      </c>
      <c r="I206" s="3" t="s">
        <v>1038</v>
      </c>
      <c r="J206" s="3" t="s">
        <v>1038</v>
      </c>
      <c r="K206" s="3" t="s">
        <v>1750</v>
      </c>
      <c r="L206" s="3">
        <v>-20.850990899999999</v>
      </c>
      <c r="M206" s="3">
        <v>-50.095494799999997</v>
      </c>
      <c r="N206" s="3" t="s">
        <v>2023</v>
      </c>
      <c r="O206" s="6" t="s">
        <v>603</v>
      </c>
      <c r="P206" s="3" t="s">
        <v>360</v>
      </c>
      <c r="Q206" s="3" t="s">
        <v>1969</v>
      </c>
      <c r="R206" s="3" t="s">
        <v>490</v>
      </c>
      <c r="S206" s="3" t="s">
        <v>2016</v>
      </c>
      <c r="T206" s="3" t="s">
        <v>68</v>
      </c>
      <c r="U206" s="3" t="s">
        <v>1982</v>
      </c>
      <c r="V206" s="3" t="s">
        <v>1038</v>
      </c>
      <c r="W206" s="3" t="s">
        <v>1760</v>
      </c>
      <c r="X206" s="3" t="s">
        <v>604</v>
      </c>
      <c r="Y206" s="3" t="s">
        <v>528</v>
      </c>
      <c r="Z206" s="3" t="s">
        <v>343</v>
      </c>
      <c r="AA206" s="3" t="s">
        <v>107</v>
      </c>
      <c r="AB206" s="3" t="s">
        <v>125</v>
      </c>
      <c r="AC206" s="3" t="s">
        <v>114</v>
      </c>
      <c r="AD206" s="3" t="s">
        <v>110</v>
      </c>
      <c r="AE206" s="3" t="s">
        <v>111</v>
      </c>
      <c r="AF206" s="13">
        <v>1</v>
      </c>
      <c r="AG206" s="13">
        <v>1</v>
      </c>
      <c r="AH206" s="13">
        <v>1</v>
      </c>
      <c r="AI206" s="13">
        <v>1</v>
      </c>
      <c r="AJ206" s="13">
        <v>1</v>
      </c>
      <c r="AK206" s="13">
        <v>1</v>
      </c>
      <c r="AL206" s="13">
        <v>3</v>
      </c>
      <c r="AM206" s="13">
        <v>1</v>
      </c>
      <c r="AN206" s="13">
        <v>3</v>
      </c>
      <c r="AO206" s="13">
        <v>2</v>
      </c>
      <c r="AP206" s="13">
        <v>1</v>
      </c>
      <c r="AQ206" s="13">
        <v>1</v>
      </c>
      <c r="AR206" s="13">
        <v>1</v>
      </c>
      <c r="AS206" s="13">
        <v>1</v>
      </c>
      <c r="AT206" s="13">
        <v>3</v>
      </c>
      <c r="AU206" s="13">
        <v>1</v>
      </c>
      <c r="AV206" s="13">
        <v>1</v>
      </c>
      <c r="AW206" s="13">
        <v>1</v>
      </c>
      <c r="AX206" s="13">
        <v>1</v>
      </c>
    </row>
    <row r="207" spans="1:50" ht="14.25" hidden="1" customHeight="1" x14ac:dyDescent="0.3">
      <c r="A207" s="8">
        <v>206</v>
      </c>
      <c r="B207" s="3" t="s">
        <v>2022</v>
      </c>
      <c r="C207" s="3" t="s">
        <v>2021</v>
      </c>
      <c r="D207" s="3" t="s">
        <v>1778</v>
      </c>
      <c r="E207" s="3" t="s">
        <v>1750</v>
      </c>
      <c r="F207" s="3" t="s">
        <v>2018</v>
      </c>
      <c r="G207" s="3" t="s">
        <v>1991</v>
      </c>
      <c r="H207" s="3">
        <v>2</v>
      </c>
      <c r="I207" s="3" t="s">
        <v>1038</v>
      </c>
      <c r="J207" s="3" t="s">
        <v>1038</v>
      </c>
      <c r="K207" s="3" t="s">
        <v>1750</v>
      </c>
      <c r="L207" s="3">
        <v>-20.850760000000001</v>
      </c>
      <c r="M207" s="3">
        <v>-50.0952956</v>
      </c>
      <c r="N207" s="3" t="s">
        <v>2020</v>
      </c>
      <c r="O207" s="6" t="s">
        <v>598</v>
      </c>
      <c r="P207" s="3" t="s">
        <v>360</v>
      </c>
      <c r="Q207" s="3" t="s">
        <v>1969</v>
      </c>
      <c r="R207" s="3" t="s">
        <v>490</v>
      </c>
      <c r="S207" s="3" t="s">
        <v>2016</v>
      </c>
      <c r="T207" s="3" t="s">
        <v>68</v>
      </c>
      <c r="U207" s="3" t="s">
        <v>1982</v>
      </c>
      <c r="V207" s="3" t="s">
        <v>1038</v>
      </c>
      <c r="W207" s="3" t="s">
        <v>1760</v>
      </c>
      <c r="X207" s="3" t="s">
        <v>599</v>
      </c>
      <c r="Y207" s="3" t="s">
        <v>600</v>
      </c>
      <c r="Z207" s="3" t="s">
        <v>356</v>
      </c>
      <c r="AA207" s="3" t="s">
        <v>144</v>
      </c>
      <c r="AB207" s="3" t="s">
        <v>125</v>
      </c>
      <c r="AC207" s="3" t="s">
        <v>415</v>
      </c>
      <c r="AD207" s="3" t="s">
        <v>110</v>
      </c>
      <c r="AE207" s="3" t="s">
        <v>360</v>
      </c>
      <c r="AF207" s="13">
        <v>3</v>
      </c>
      <c r="AG207" s="13">
        <v>3</v>
      </c>
      <c r="AH207" s="13">
        <v>1</v>
      </c>
      <c r="AI207" s="13">
        <v>1</v>
      </c>
      <c r="AJ207" s="13">
        <v>2</v>
      </c>
      <c r="AK207" s="13">
        <v>3</v>
      </c>
      <c r="AL207" s="13">
        <v>3</v>
      </c>
      <c r="AM207" s="13">
        <v>1</v>
      </c>
      <c r="AN207" s="13">
        <v>1</v>
      </c>
      <c r="AO207" s="13">
        <v>2</v>
      </c>
      <c r="AP207" s="13">
        <v>1</v>
      </c>
      <c r="AQ207" s="13">
        <v>1</v>
      </c>
      <c r="AR207" s="13">
        <v>1</v>
      </c>
      <c r="AS207" s="13">
        <v>1</v>
      </c>
      <c r="AT207" s="13">
        <v>3</v>
      </c>
      <c r="AU207" s="13">
        <v>1</v>
      </c>
      <c r="AV207" s="13">
        <v>1</v>
      </c>
      <c r="AW207" s="13">
        <v>3</v>
      </c>
      <c r="AX207" s="13">
        <v>1</v>
      </c>
    </row>
    <row r="208" spans="1:50" ht="14.25" hidden="1" customHeight="1" x14ac:dyDescent="0.3">
      <c r="A208" s="8">
        <v>207</v>
      </c>
      <c r="B208" s="3" t="s">
        <v>430</v>
      </c>
      <c r="C208" s="3" t="s">
        <v>2019</v>
      </c>
      <c r="D208" s="3" t="s">
        <v>1778</v>
      </c>
      <c r="E208" s="3" t="s">
        <v>1750</v>
      </c>
      <c r="F208" s="3" t="s">
        <v>2018</v>
      </c>
      <c r="G208" s="3" t="s">
        <v>1991</v>
      </c>
      <c r="H208" s="3">
        <v>2</v>
      </c>
      <c r="I208" s="3" t="s">
        <v>1038</v>
      </c>
      <c r="J208" s="3" t="s">
        <v>1038</v>
      </c>
      <c r="K208" s="3" t="s">
        <v>1750</v>
      </c>
      <c r="L208" s="3">
        <v>-20.850757099999999</v>
      </c>
      <c r="M208" s="3">
        <v>-50.095306399999998</v>
      </c>
      <c r="N208" s="3" t="s">
        <v>2017</v>
      </c>
      <c r="O208" s="6" t="s">
        <v>431</v>
      </c>
      <c r="P208" s="3" t="s">
        <v>360</v>
      </c>
      <c r="Q208" s="3" t="s">
        <v>1969</v>
      </c>
      <c r="R208" s="3" t="s">
        <v>392</v>
      </c>
      <c r="S208" s="3" t="s">
        <v>2016</v>
      </c>
      <c r="T208" s="3" t="s">
        <v>68</v>
      </c>
      <c r="U208" s="3" t="s">
        <v>1982</v>
      </c>
      <c r="V208" s="3" t="s">
        <v>1038</v>
      </c>
      <c r="W208" s="3" t="s">
        <v>1760</v>
      </c>
      <c r="X208" s="3" t="s">
        <v>393</v>
      </c>
      <c r="Y208" s="3" t="s">
        <v>394</v>
      </c>
      <c r="Z208" s="3" t="s">
        <v>40</v>
      </c>
      <c r="AA208" s="3" t="s">
        <v>144</v>
      </c>
      <c r="AB208" s="3" t="s">
        <v>125</v>
      </c>
      <c r="AC208" s="3" t="s">
        <v>364</v>
      </c>
      <c r="AD208" s="3" t="s">
        <v>110</v>
      </c>
      <c r="AE208" s="3" t="s">
        <v>360</v>
      </c>
      <c r="AF208" s="13">
        <v>1</v>
      </c>
      <c r="AG208" s="13">
        <v>3</v>
      </c>
      <c r="AH208" s="13">
        <v>1</v>
      </c>
      <c r="AI208" s="13">
        <v>1</v>
      </c>
      <c r="AJ208" s="13">
        <v>1</v>
      </c>
      <c r="AK208" s="13">
        <v>3</v>
      </c>
      <c r="AL208" s="13">
        <v>3</v>
      </c>
      <c r="AM208" s="13">
        <v>1</v>
      </c>
      <c r="AN208" s="13">
        <v>3</v>
      </c>
      <c r="AO208" s="13">
        <v>2</v>
      </c>
      <c r="AP208" s="13">
        <v>1</v>
      </c>
      <c r="AQ208" s="13">
        <v>1</v>
      </c>
      <c r="AR208" s="13">
        <v>1</v>
      </c>
      <c r="AS208" s="13">
        <v>1</v>
      </c>
      <c r="AT208" s="13">
        <v>3</v>
      </c>
      <c r="AU208" s="13">
        <v>1</v>
      </c>
      <c r="AV208" s="13">
        <v>1</v>
      </c>
      <c r="AW208" s="13">
        <v>3</v>
      </c>
      <c r="AX208" s="13">
        <v>3</v>
      </c>
    </row>
    <row r="209" spans="1:50" ht="14.25" hidden="1" customHeight="1" x14ac:dyDescent="0.3">
      <c r="A209" s="8">
        <v>208</v>
      </c>
      <c r="B209" s="3" t="s">
        <v>2015</v>
      </c>
      <c r="C209" s="3" t="s">
        <v>2014</v>
      </c>
      <c r="D209" s="3" t="s">
        <v>1750</v>
      </c>
      <c r="E209" s="3" t="s">
        <v>1750</v>
      </c>
      <c r="F209" s="3" t="s">
        <v>2013</v>
      </c>
      <c r="G209" s="3" t="s">
        <v>2013</v>
      </c>
      <c r="H209" s="3">
        <v>1</v>
      </c>
      <c r="I209" s="3" t="s">
        <v>1038</v>
      </c>
      <c r="J209" s="3" t="s">
        <v>1038</v>
      </c>
      <c r="K209" s="3" t="s">
        <v>1750</v>
      </c>
      <c r="L209" s="3">
        <v>-20.8434141</v>
      </c>
      <c r="M209" s="3">
        <v>-50.108632200000002</v>
      </c>
      <c r="N209" s="3" t="s">
        <v>2012</v>
      </c>
      <c r="O209" s="6" t="s">
        <v>2011</v>
      </c>
      <c r="P209" s="3" t="s">
        <v>360</v>
      </c>
      <c r="Q209" s="3" t="s">
        <v>1969</v>
      </c>
      <c r="R209" s="3" t="s">
        <v>490</v>
      </c>
      <c r="S209" s="3" t="s">
        <v>1807</v>
      </c>
      <c r="T209" s="3" t="s">
        <v>68</v>
      </c>
      <c r="U209" s="3" t="s">
        <v>1982</v>
      </c>
      <c r="V209" s="3" t="s">
        <v>1038</v>
      </c>
      <c r="W209" s="3" t="s">
        <v>1760</v>
      </c>
      <c r="X209" s="3" t="s">
        <v>601</v>
      </c>
      <c r="Y209" s="3" t="s">
        <v>349</v>
      </c>
      <c r="Z209" s="3" t="s">
        <v>40</v>
      </c>
      <c r="AA209" s="3" t="s">
        <v>137</v>
      </c>
      <c r="AB209" s="3" t="s">
        <v>129</v>
      </c>
      <c r="AC209" s="3" t="s">
        <v>415</v>
      </c>
      <c r="AD209" s="3" t="s">
        <v>110</v>
      </c>
      <c r="AE209" s="3" t="s">
        <v>360</v>
      </c>
      <c r="AF209" s="13">
        <v>1</v>
      </c>
      <c r="AG209" s="13">
        <v>1</v>
      </c>
      <c r="AH209" s="13">
        <v>1</v>
      </c>
      <c r="AI209" s="13">
        <v>1</v>
      </c>
      <c r="AJ209" s="13">
        <v>1</v>
      </c>
      <c r="AK209" s="13">
        <v>1</v>
      </c>
      <c r="AL209" s="13">
        <v>1</v>
      </c>
      <c r="AM209" s="13">
        <v>3</v>
      </c>
      <c r="AN209" s="13">
        <v>1</v>
      </c>
      <c r="AO209" s="13">
        <v>2</v>
      </c>
      <c r="AP209" s="13">
        <v>1</v>
      </c>
      <c r="AQ209" s="13">
        <v>1</v>
      </c>
      <c r="AR209" s="13">
        <v>1</v>
      </c>
      <c r="AS209" s="13">
        <v>1</v>
      </c>
      <c r="AT209" s="13">
        <v>1</v>
      </c>
      <c r="AU209" s="13">
        <v>1</v>
      </c>
      <c r="AV209" s="13">
        <v>1</v>
      </c>
      <c r="AW209" s="13">
        <v>2</v>
      </c>
      <c r="AX209" s="13">
        <v>1</v>
      </c>
    </row>
    <row r="210" spans="1:50" ht="14.25" hidden="1" customHeight="1" x14ac:dyDescent="0.3">
      <c r="A210" s="8">
        <v>209</v>
      </c>
      <c r="B210" s="3" t="s">
        <v>2010</v>
      </c>
      <c r="C210" s="3" t="s">
        <v>2009</v>
      </c>
      <c r="D210" s="3" t="s">
        <v>1750</v>
      </c>
      <c r="E210" s="3" t="s">
        <v>1750</v>
      </c>
      <c r="F210" s="3" t="s">
        <v>2008</v>
      </c>
      <c r="G210" s="3" t="s">
        <v>2007</v>
      </c>
      <c r="H210" s="3">
        <v>2</v>
      </c>
      <c r="I210" s="3" t="s">
        <v>1038</v>
      </c>
      <c r="J210" s="3" t="s">
        <v>1038</v>
      </c>
      <c r="K210" s="3" t="s">
        <v>1750</v>
      </c>
      <c r="L210" s="3">
        <v>-20.850676400000001</v>
      </c>
      <c r="M210" s="3">
        <v>-50.091294300000001</v>
      </c>
      <c r="N210" s="3" t="s">
        <v>2006</v>
      </c>
      <c r="O210" s="6" t="s">
        <v>2005</v>
      </c>
      <c r="P210" s="3" t="s">
        <v>360</v>
      </c>
      <c r="Q210" s="3" t="s">
        <v>1969</v>
      </c>
      <c r="R210" s="3" t="s">
        <v>490</v>
      </c>
      <c r="S210" s="3" t="s">
        <v>1988</v>
      </c>
      <c r="T210" s="3" t="s">
        <v>68</v>
      </c>
      <c r="U210" s="3" t="s">
        <v>1982</v>
      </c>
      <c r="V210" s="3" t="s">
        <v>1038</v>
      </c>
      <c r="W210" s="3" t="s">
        <v>1760</v>
      </c>
      <c r="X210" s="3" t="s">
        <v>587</v>
      </c>
      <c r="Y210" s="3" t="s">
        <v>609</v>
      </c>
      <c r="Z210" s="3" t="s">
        <v>371</v>
      </c>
      <c r="AA210" s="3" t="s">
        <v>107</v>
      </c>
      <c r="AB210" s="3" t="s">
        <v>125</v>
      </c>
      <c r="AC210" s="3" t="s">
        <v>114</v>
      </c>
      <c r="AD210" s="3" t="s">
        <v>413</v>
      </c>
      <c r="AE210" s="3" t="s">
        <v>111</v>
      </c>
      <c r="AF210" s="13">
        <v>1</v>
      </c>
      <c r="AG210" s="13">
        <v>3</v>
      </c>
      <c r="AH210" s="13">
        <v>2</v>
      </c>
      <c r="AI210" s="13">
        <v>3</v>
      </c>
      <c r="AJ210" s="13">
        <v>2</v>
      </c>
      <c r="AK210" s="13">
        <v>3</v>
      </c>
      <c r="AL210" s="13">
        <v>3</v>
      </c>
      <c r="AM210" s="13">
        <v>3</v>
      </c>
      <c r="AN210" s="13">
        <v>3</v>
      </c>
      <c r="AO210" s="13">
        <v>2</v>
      </c>
      <c r="AP210" s="13">
        <v>3</v>
      </c>
      <c r="AQ210" s="13">
        <v>1</v>
      </c>
      <c r="AR210" s="13">
        <v>1</v>
      </c>
      <c r="AS210" s="13">
        <v>1</v>
      </c>
      <c r="AT210" s="13">
        <v>2</v>
      </c>
      <c r="AU210" s="13">
        <v>3</v>
      </c>
      <c r="AV210" s="13">
        <v>1</v>
      </c>
      <c r="AW210" s="13">
        <v>2</v>
      </c>
      <c r="AX210" s="13">
        <v>2</v>
      </c>
    </row>
    <row r="211" spans="1:50" ht="14.25" hidden="1" customHeight="1" x14ac:dyDescent="0.3">
      <c r="A211" s="8">
        <v>210</v>
      </c>
      <c r="B211" s="3" t="s">
        <v>488</v>
      </c>
      <c r="C211" s="3" t="s">
        <v>2004</v>
      </c>
      <c r="D211" s="3" t="s">
        <v>1778</v>
      </c>
      <c r="E211" s="3" t="s">
        <v>1750</v>
      </c>
      <c r="F211" s="3" t="s">
        <v>2003</v>
      </c>
      <c r="G211" s="3" t="s">
        <v>1991</v>
      </c>
      <c r="H211" s="3">
        <v>2</v>
      </c>
      <c r="I211" s="3" t="s">
        <v>1038</v>
      </c>
      <c r="J211" s="3" t="s">
        <v>1038</v>
      </c>
      <c r="K211" s="3" t="s">
        <v>1750</v>
      </c>
      <c r="L211" s="3">
        <v>-20.8525414</v>
      </c>
      <c r="M211" s="3">
        <v>-50.092185899999997</v>
      </c>
      <c r="N211" s="3" t="s">
        <v>2002</v>
      </c>
      <c r="O211" s="6" t="s">
        <v>489</v>
      </c>
      <c r="P211" s="3" t="s">
        <v>360</v>
      </c>
      <c r="Q211" s="3" t="s">
        <v>1969</v>
      </c>
      <c r="R211" s="3" t="s">
        <v>490</v>
      </c>
      <c r="S211" s="3" t="s">
        <v>2001</v>
      </c>
      <c r="T211" s="3" t="s">
        <v>68</v>
      </c>
      <c r="U211" s="3" t="s">
        <v>1982</v>
      </c>
      <c r="V211" s="3" t="s">
        <v>1038</v>
      </c>
      <c r="W211" s="3" t="s">
        <v>1760</v>
      </c>
      <c r="X211" s="3" t="s">
        <v>479</v>
      </c>
      <c r="Y211" s="3" t="s">
        <v>480</v>
      </c>
      <c r="Z211" s="3" t="s">
        <v>9</v>
      </c>
      <c r="AA211" s="3" t="s">
        <v>373</v>
      </c>
      <c r="AB211" s="3" t="s">
        <v>125</v>
      </c>
      <c r="AC211" s="3" t="s">
        <v>133</v>
      </c>
      <c r="AD211" s="3" t="s">
        <v>110</v>
      </c>
      <c r="AE211" s="3" t="s">
        <v>111</v>
      </c>
      <c r="AF211" s="13">
        <v>3</v>
      </c>
      <c r="AG211" s="13">
        <v>1</v>
      </c>
      <c r="AH211" s="13">
        <v>3</v>
      </c>
      <c r="AI211" s="13">
        <v>3</v>
      </c>
      <c r="AJ211" s="13">
        <v>2</v>
      </c>
      <c r="AK211" s="13">
        <v>2</v>
      </c>
      <c r="AL211" s="13">
        <v>3</v>
      </c>
      <c r="AM211" s="13">
        <v>2</v>
      </c>
      <c r="AN211" s="13">
        <v>3</v>
      </c>
      <c r="AO211" s="13">
        <v>2</v>
      </c>
      <c r="AP211" s="13">
        <v>1</v>
      </c>
      <c r="AQ211" s="13">
        <v>1</v>
      </c>
      <c r="AR211" s="13">
        <v>1</v>
      </c>
      <c r="AS211" s="13">
        <v>1</v>
      </c>
      <c r="AT211" s="13">
        <v>3</v>
      </c>
      <c r="AU211" s="13">
        <v>1</v>
      </c>
      <c r="AV211" s="13">
        <v>1</v>
      </c>
      <c r="AW211" s="13">
        <v>1</v>
      </c>
      <c r="AX211" s="13">
        <v>1</v>
      </c>
    </row>
    <row r="212" spans="1:50" ht="14.25" hidden="1" customHeight="1" x14ac:dyDescent="0.3">
      <c r="A212" s="8">
        <v>211</v>
      </c>
      <c r="B212" s="3" t="s">
        <v>2000</v>
      </c>
      <c r="C212" s="3" t="s">
        <v>1999</v>
      </c>
      <c r="D212" s="3" t="s">
        <v>1778</v>
      </c>
      <c r="E212" s="3" t="s">
        <v>1750</v>
      </c>
      <c r="F212" s="3" t="s">
        <v>1998</v>
      </c>
      <c r="G212" s="3" t="s">
        <v>1991</v>
      </c>
      <c r="H212" s="3">
        <v>2</v>
      </c>
      <c r="I212" s="3" t="s">
        <v>1038</v>
      </c>
      <c r="J212" s="3" t="s">
        <v>1038</v>
      </c>
      <c r="K212" s="3" t="s">
        <v>1750</v>
      </c>
      <c r="L212" s="3">
        <v>-20.851144300000001</v>
      </c>
      <c r="M212" s="3">
        <v>-50.0935974</v>
      </c>
      <c r="N212" s="3" t="s">
        <v>1997</v>
      </c>
      <c r="O212" s="6" t="s">
        <v>1996</v>
      </c>
      <c r="P212" s="3" t="s">
        <v>360</v>
      </c>
      <c r="Q212" s="3" t="s">
        <v>1969</v>
      </c>
      <c r="R212" s="3" t="s">
        <v>490</v>
      </c>
      <c r="S212" s="3" t="s">
        <v>1995</v>
      </c>
      <c r="T212" s="3" t="s">
        <v>68</v>
      </c>
      <c r="U212" s="3" t="s">
        <v>1982</v>
      </c>
      <c r="V212" s="3" t="s">
        <v>1038</v>
      </c>
      <c r="W212" s="3" t="s">
        <v>1760</v>
      </c>
      <c r="X212" s="3" t="s">
        <v>607</v>
      </c>
      <c r="Y212" s="3" t="s">
        <v>608</v>
      </c>
      <c r="Z212" s="3" t="s">
        <v>371</v>
      </c>
      <c r="AA212" s="3" t="s">
        <v>373</v>
      </c>
      <c r="AB212" s="3" t="s">
        <v>468</v>
      </c>
      <c r="AC212" s="3" t="s">
        <v>364</v>
      </c>
      <c r="AD212" s="3" t="s">
        <v>115</v>
      </c>
      <c r="AE212" s="3" t="s">
        <v>111</v>
      </c>
      <c r="AF212" s="13">
        <v>3</v>
      </c>
      <c r="AG212" s="13">
        <v>1</v>
      </c>
      <c r="AH212" s="13">
        <v>3</v>
      </c>
      <c r="AI212" s="13">
        <v>1</v>
      </c>
      <c r="AJ212" s="13">
        <v>2</v>
      </c>
      <c r="AK212" s="13">
        <v>2</v>
      </c>
      <c r="AL212" s="13">
        <v>3</v>
      </c>
      <c r="AM212" s="13">
        <v>3</v>
      </c>
      <c r="AN212" s="13">
        <v>2</v>
      </c>
      <c r="AO212" s="13">
        <v>2</v>
      </c>
      <c r="AP212" s="13">
        <v>1</v>
      </c>
      <c r="AQ212" s="13">
        <v>1</v>
      </c>
      <c r="AR212" s="13">
        <v>1</v>
      </c>
      <c r="AS212" s="13">
        <v>1</v>
      </c>
      <c r="AT212" s="13">
        <v>3</v>
      </c>
      <c r="AU212" s="13">
        <v>2</v>
      </c>
      <c r="AV212" s="13">
        <v>1</v>
      </c>
      <c r="AW212" s="13">
        <v>1</v>
      </c>
      <c r="AX212" s="13">
        <v>1</v>
      </c>
    </row>
    <row r="213" spans="1:50" ht="14.25" hidden="1" customHeight="1" x14ac:dyDescent="0.3">
      <c r="A213" s="8">
        <v>212</v>
      </c>
      <c r="B213" s="3" t="s">
        <v>1994</v>
      </c>
      <c r="C213" s="3" t="s">
        <v>1993</v>
      </c>
      <c r="D213" s="3" t="s">
        <v>1778</v>
      </c>
      <c r="E213" s="3" t="s">
        <v>1750</v>
      </c>
      <c r="F213" s="3" t="s">
        <v>1992</v>
      </c>
      <c r="G213" s="3" t="s">
        <v>1991</v>
      </c>
      <c r="H213" s="3">
        <v>2</v>
      </c>
      <c r="I213" s="3" t="s">
        <v>1038</v>
      </c>
      <c r="J213" s="3" t="s">
        <v>1038</v>
      </c>
      <c r="K213" s="3" t="s">
        <v>1750</v>
      </c>
      <c r="L213" s="3">
        <v>-20.852076700000001</v>
      </c>
      <c r="M213" s="3">
        <v>-50.0922774</v>
      </c>
      <c r="N213" s="3" t="s">
        <v>1990</v>
      </c>
      <c r="O213" s="6" t="s">
        <v>1989</v>
      </c>
      <c r="P213" s="3" t="s">
        <v>360</v>
      </c>
      <c r="Q213" s="3" t="s">
        <v>1969</v>
      </c>
      <c r="R213" s="3" t="s">
        <v>490</v>
      </c>
      <c r="S213" s="3" t="s">
        <v>1988</v>
      </c>
      <c r="T213" s="3" t="s">
        <v>68</v>
      </c>
      <c r="U213" s="3" t="s">
        <v>1982</v>
      </c>
      <c r="V213" s="3" t="s">
        <v>1038</v>
      </c>
      <c r="W213" s="3" t="s">
        <v>1760</v>
      </c>
      <c r="X213" s="3" t="s">
        <v>605</v>
      </c>
      <c r="Y213" s="3" t="s">
        <v>606</v>
      </c>
      <c r="Z213" s="3" t="s">
        <v>371</v>
      </c>
      <c r="AA213" s="3" t="s">
        <v>124</v>
      </c>
      <c r="AB213" s="3" t="s">
        <v>113</v>
      </c>
      <c r="AC213" s="3" t="s">
        <v>133</v>
      </c>
      <c r="AD213" s="3" t="s">
        <v>110</v>
      </c>
      <c r="AE213" s="3" t="s">
        <v>111</v>
      </c>
      <c r="AF213" s="13">
        <v>3</v>
      </c>
      <c r="AG213" s="13">
        <v>1</v>
      </c>
      <c r="AH213" s="13">
        <v>1</v>
      </c>
      <c r="AI213" s="13">
        <v>1</v>
      </c>
      <c r="AJ213" s="13">
        <v>1</v>
      </c>
      <c r="AK213" s="13">
        <v>3</v>
      </c>
      <c r="AL213" s="13">
        <v>3</v>
      </c>
      <c r="AM213" s="13">
        <v>3</v>
      </c>
      <c r="AN213" s="13">
        <v>3</v>
      </c>
      <c r="AO213" s="13">
        <v>1</v>
      </c>
      <c r="AP213" s="13">
        <v>3</v>
      </c>
      <c r="AQ213" s="13">
        <v>1</v>
      </c>
      <c r="AR213" s="13">
        <v>1</v>
      </c>
      <c r="AS213" s="13">
        <v>1</v>
      </c>
      <c r="AT213" s="13">
        <v>3</v>
      </c>
      <c r="AU213" s="13">
        <v>1</v>
      </c>
      <c r="AV213" s="13">
        <v>1</v>
      </c>
      <c r="AW213" s="13">
        <v>1</v>
      </c>
      <c r="AX213" s="13">
        <v>1</v>
      </c>
    </row>
    <row r="214" spans="1:50" ht="14.25" hidden="1" customHeight="1" x14ac:dyDescent="0.3">
      <c r="A214" s="8">
        <v>213</v>
      </c>
      <c r="B214" s="3" t="s">
        <v>1987</v>
      </c>
      <c r="C214" s="3" t="s">
        <v>1986</v>
      </c>
      <c r="D214" s="3" t="s">
        <v>1750</v>
      </c>
      <c r="E214" s="3" t="s">
        <v>1750</v>
      </c>
      <c r="F214" s="3" t="s">
        <v>1985</v>
      </c>
      <c r="G214" s="3" t="s">
        <v>1985</v>
      </c>
      <c r="H214" s="3">
        <v>1</v>
      </c>
      <c r="I214" s="3" t="s">
        <v>1038</v>
      </c>
      <c r="J214" s="3" t="s">
        <v>1038</v>
      </c>
      <c r="K214" s="3" t="s">
        <v>1750</v>
      </c>
      <c r="L214" s="3">
        <v>-20.860310299999998</v>
      </c>
      <c r="M214" s="3">
        <v>-50.101351399999999</v>
      </c>
      <c r="N214" s="3" t="s">
        <v>1984</v>
      </c>
      <c r="O214" s="6" t="s">
        <v>1983</v>
      </c>
      <c r="P214" s="3" t="s">
        <v>360</v>
      </c>
      <c r="Q214" s="3" t="s">
        <v>1969</v>
      </c>
      <c r="R214" s="3" t="s">
        <v>490</v>
      </c>
      <c r="S214" s="3" t="s">
        <v>1807</v>
      </c>
      <c r="T214" s="3" t="s">
        <v>68</v>
      </c>
      <c r="U214" s="3" t="s">
        <v>1982</v>
      </c>
      <c r="V214" s="3" t="s">
        <v>1038</v>
      </c>
      <c r="W214" s="3" t="s">
        <v>1760</v>
      </c>
      <c r="X214" s="3" t="s">
        <v>582</v>
      </c>
      <c r="Y214" s="3" t="s">
        <v>602</v>
      </c>
      <c r="Z214" s="3" t="s">
        <v>40</v>
      </c>
      <c r="AA214" s="3" t="s">
        <v>137</v>
      </c>
      <c r="AB214" s="3" t="s">
        <v>422</v>
      </c>
      <c r="AC214" s="3" t="s">
        <v>364</v>
      </c>
      <c r="AD214" s="3" t="s">
        <v>110</v>
      </c>
      <c r="AE214" s="3" t="s">
        <v>360</v>
      </c>
      <c r="AF214" s="13">
        <v>1</v>
      </c>
      <c r="AG214" s="13">
        <v>1</v>
      </c>
      <c r="AH214" s="13">
        <v>1</v>
      </c>
      <c r="AI214" s="13">
        <v>1</v>
      </c>
      <c r="AJ214" s="13">
        <v>1</v>
      </c>
      <c r="AK214" s="13">
        <v>1</v>
      </c>
      <c r="AL214" s="13">
        <v>3</v>
      </c>
      <c r="AM214" s="13">
        <v>1</v>
      </c>
      <c r="AN214" s="13">
        <v>1</v>
      </c>
      <c r="AO214" s="13">
        <v>2</v>
      </c>
      <c r="AP214" s="13">
        <v>1</v>
      </c>
      <c r="AQ214" s="13">
        <v>1</v>
      </c>
      <c r="AR214" s="13">
        <v>1</v>
      </c>
      <c r="AS214" s="13">
        <v>1</v>
      </c>
      <c r="AT214" s="13">
        <v>3</v>
      </c>
      <c r="AU214" s="13">
        <v>1</v>
      </c>
      <c r="AV214" s="13">
        <v>1</v>
      </c>
      <c r="AW214" s="13">
        <v>1</v>
      </c>
      <c r="AX214" s="13">
        <v>1</v>
      </c>
    </row>
    <row r="215" spans="1:50" ht="14.25" hidden="1" customHeight="1" x14ac:dyDescent="0.3">
      <c r="A215" s="8">
        <v>214</v>
      </c>
      <c r="B215" s="3" t="s">
        <v>500</v>
      </c>
      <c r="C215" s="3" t="s">
        <v>1981</v>
      </c>
      <c r="D215" s="3" t="s">
        <v>1750</v>
      </c>
      <c r="E215" s="3" t="s">
        <v>1750</v>
      </c>
      <c r="F215" s="3" t="s">
        <v>1980</v>
      </c>
      <c r="G215" s="3" t="s">
        <v>1980</v>
      </c>
      <c r="H215" s="3">
        <v>1</v>
      </c>
      <c r="I215" s="3" t="s">
        <v>1038</v>
      </c>
      <c r="J215" s="3" t="s">
        <v>1038</v>
      </c>
      <c r="K215" s="3" t="s">
        <v>1750</v>
      </c>
      <c r="L215" s="3">
        <v>-20.798395899999999</v>
      </c>
      <c r="M215" s="3">
        <v>-50.188208899999999</v>
      </c>
      <c r="N215" s="3" t="s">
        <v>1979</v>
      </c>
      <c r="O215" s="6" t="s">
        <v>501</v>
      </c>
      <c r="P215" s="3" t="s">
        <v>360</v>
      </c>
      <c r="Q215" s="3" t="s">
        <v>1969</v>
      </c>
      <c r="R215" s="3" t="s">
        <v>502</v>
      </c>
      <c r="S215" s="3" t="s">
        <v>1978</v>
      </c>
      <c r="T215" s="3" t="s">
        <v>68</v>
      </c>
      <c r="U215" s="3" t="s">
        <v>476</v>
      </c>
      <c r="V215" s="3" t="s">
        <v>1038</v>
      </c>
      <c r="W215" s="3" t="s">
        <v>1760</v>
      </c>
      <c r="X215" s="3" t="s">
        <v>477</v>
      </c>
      <c r="Y215" s="3" t="s">
        <v>478</v>
      </c>
      <c r="Z215" s="3" t="s">
        <v>371</v>
      </c>
      <c r="AA215" s="3" t="s">
        <v>144</v>
      </c>
      <c r="AB215" s="3" t="s">
        <v>125</v>
      </c>
      <c r="AC215" s="3" t="s">
        <v>133</v>
      </c>
      <c r="AD215" s="3" t="s">
        <v>110</v>
      </c>
      <c r="AE215" s="3" t="s">
        <v>111</v>
      </c>
      <c r="AF215" s="13">
        <v>3</v>
      </c>
      <c r="AG215" s="13">
        <v>3</v>
      </c>
      <c r="AH215" s="13">
        <v>3</v>
      </c>
      <c r="AI215" s="13">
        <v>3</v>
      </c>
      <c r="AJ215" s="13">
        <v>2</v>
      </c>
      <c r="AK215" s="13">
        <v>3</v>
      </c>
      <c r="AL215" s="13">
        <v>3</v>
      </c>
      <c r="AM215" s="13">
        <v>1</v>
      </c>
      <c r="AN215" s="13">
        <v>1</v>
      </c>
      <c r="AO215" s="13">
        <v>2</v>
      </c>
      <c r="AP215" s="13">
        <v>1</v>
      </c>
      <c r="AQ215" s="13">
        <v>1</v>
      </c>
      <c r="AR215" s="13">
        <v>1</v>
      </c>
      <c r="AS215" s="13">
        <v>3</v>
      </c>
      <c r="AT215" s="13">
        <v>3</v>
      </c>
      <c r="AU215" s="13">
        <v>2</v>
      </c>
      <c r="AV215" s="13">
        <v>1</v>
      </c>
      <c r="AW215" s="13">
        <v>1</v>
      </c>
      <c r="AX215" s="13">
        <v>1</v>
      </c>
    </row>
    <row r="216" spans="1:50" ht="14.25" hidden="1" customHeight="1" x14ac:dyDescent="0.3">
      <c r="A216" s="8">
        <v>215</v>
      </c>
      <c r="B216" s="3" t="s">
        <v>1977</v>
      </c>
      <c r="C216" s="3" t="s">
        <v>1976</v>
      </c>
      <c r="D216" s="3" t="s">
        <v>1750</v>
      </c>
      <c r="E216" s="3" t="s">
        <v>1750</v>
      </c>
      <c r="F216" s="3" t="s">
        <v>1975</v>
      </c>
      <c r="G216" s="3" t="s">
        <v>1975</v>
      </c>
      <c r="H216" s="3">
        <v>1</v>
      </c>
      <c r="I216" s="3" t="s">
        <v>1038</v>
      </c>
      <c r="J216" s="3" t="s">
        <v>1038</v>
      </c>
      <c r="K216" s="3" t="s">
        <v>1750</v>
      </c>
      <c r="L216" s="3">
        <v>-20.797169100000001</v>
      </c>
      <c r="M216" s="3">
        <v>-50.1911348</v>
      </c>
      <c r="N216" s="3" t="s">
        <v>1974</v>
      </c>
      <c r="O216" s="6" t="s">
        <v>558</v>
      </c>
      <c r="P216" s="3" t="s">
        <v>360</v>
      </c>
      <c r="Q216" s="3" t="s">
        <v>1969</v>
      </c>
      <c r="R216" s="3" t="s">
        <v>502</v>
      </c>
      <c r="S216" s="3" t="s">
        <v>1968</v>
      </c>
      <c r="T216" s="3" t="s">
        <v>68</v>
      </c>
      <c r="U216" s="3" t="s">
        <v>476</v>
      </c>
      <c r="V216" s="3" t="s">
        <v>1038</v>
      </c>
      <c r="W216" s="3" t="s">
        <v>1760</v>
      </c>
      <c r="X216" s="3" t="s">
        <v>559</v>
      </c>
      <c r="Y216" s="3" t="s">
        <v>460</v>
      </c>
      <c r="Z216" s="3" t="s">
        <v>356</v>
      </c>
      <c r="AA216" s="3" t="s">
        <v>144</v>
      </c>
      <c r="AB216" s="3" t="s">
        <v>363</v>
      </c>
      <c r="AC216" s="3" t="s">
        <v>114</v>
      </c>
      <c r="AD216" s="3" t="s">
        <v>110</v>
      </c>
      <c r="AE216" s="3" t="s">
        <v>111</v>
      </c>
      <c r="AF216" s="13">
        <v>1</v>
      </c>
      <c r="AG216" s="13">
        <v>1</v>
      </c>
      <c r="AH216" s="13">
        <v>1</v>
      </c>
      <c r="AI216" s="13">
        <v>3</v>
      </c>
      <c r="AJ216" s="13">
        <v>2</v>
      </c>
      <c r="AK216" s="13">
        <v>1</v>
      </c>
      <c r="AL216" s="13">
        <v>3</v>
      </c>
      <c r="AM216" s="13">
        <v>1</v>
      </c>
      <c r="AN216" s="13">
        <v>1</v>
      </c>
      <c r="AO216" s="13">
        <v>3</v>
      </c>
      <c r="AP216" s="13">
        <v>3</v>
      </c>
      <c r="AQ216" s="13">
        <v>1</v>
      </c>
      <c r="AR216" s="13">
        <v>1</v>
      </c>
      <c r="AS216" s="13">
        <v>1</v>
      </c>
      <c r="AT216" s="13">
        <v>3</v>
      </c>
      <c r="AU216" s="13">
        <v>3</v>
      </c>
      <c r="AV216" s="13">
        <v>1</v>
      </c>
      <c r="AW216" s="13">
        <v>3</v>
      </c>
      <c r="AX216" s="13">
        <v>1</v>
      </c>
    </row>
    <row r="217" spans="1:50" ht="14.25" hidden="1" customHeight="1" x14ac:dyDescent="0.3">
      <c r="A217" s="8">
        <v>216</v>
      </c>
      <c r="B217" s="3" t="s">
        <v>1973</v>
      </c>
      <c r="C217" s="3" t="s">
        <v>1972</v>
      </c>
      <c r="D217" s="3" t="s">
        <v>1778</v>
      </c>
      <c r="E217" s="3" t="s">
        <v>1750</v>
      </c>
      <c r="F217" s="3" t="s">
        <v>1971</v>
      </c>
      <c r="G217" s="3" t="s">
        <v>1960</v>
      </c>
      <c r="H217" s="3">
        <v>2</v>
      </c>
      <c r="I217" s="3" t="s">
        <v>1038</v>
      </c>
      <c r="J217" s="3" t="s">
        <v>1038</v>
      </c>
      <c r="K217" s="3" t="s">
        <v>1750</v>
      </c>
      <c r="L217" s="3">
        <v>-20.796503059999999</v>
      </c>
      <c r="M217" s="3">
        <v>-50.190801069999999</v>
      </c>
      <c r="N217" s="3" t="s">
        <v>1970</v>
      </c>
      <c r="O217" s="6" t="s">
        <v>555</v>
      </c>
      <c r="P217" s="3" t="s">
        <v>360</v>
      </c>
      <c r="Q217" s="3" t="s">
        <v>1969</v>
      </c>
      <c r="R217" s="3" t="s">
        <v>502</v>
      </c>
      <c r="S217" s="3" t="s">
        <v>1968</v>
      </c>
      <c r="T217" s="3" t="s">
        <v>68</v>
      </c>
      <c r="U217" s="3" t="s">
        <v>476</v>
      </c>
      <c r="V217" s="3" t="s">
        <v>1038</v>
      </c>
      <c r="W217" s="3" t="s">
        <v>1760</v>
      </c>
      <c r="X217" s="3" t="s">
        <v>556</v>
      </c>
      <c r="Y217" s="3" t="s">
        <v>557</v>
      </c>
      <c r="Z217" s="3" t="s">
        <v>356</v>
      </c>
      <c r="AA217" s="3" t="s">
        <v>107</v>
      </c>
      <c r="AB217" s="3" t="s">
        <v>108</v>
      </c>
      <c r="AC217" s="3" t="s">
        <v>114</v>
      </c>
      <c r="AD217" s="3" t="s">
        <v>121</v>
      </c>
      <c r="AE217" s="3" t="s">
        <v>360</v>
      </c>
      <c r="AF217" s="13">
        <v>1</v>
      </c>
      <c r="AG217" s="13">
        <v>3</v>
      </c>
      <c r="AH217" s="13">
        <v>3</v>
      </c>
      <c r="AI217" s="13">
        <v>3</v>
      </c>
      <c r="AJ217" s="13">
        <v>1</v>
      </c>
      <c r="AK217" s="13">
        <v>3</v>
      </c>
      <c r="AL217" s="13">
        <v>3</v>
      </c>
      <c r="AM217" s="13">
        <v>1</v>
      </c>
      <c r="AN217" s="13">
        <v>3</v>
      </c>
      <c r="AO217" s="13">
        <v>1</v>
      </c>
      <c r="AP217" s="13">
        <v>1</v>
      </c>
      <c r="AQ217" s="13">
        <v>1</v>
      </c>
      <c r="AR217" s="13">
        <v>1</v>
      </c>
      <c r="AS217" s="13">
        <v>3</v>
      </c>
      <c r="AT217" s="13">
        <v>3</v>
      </c>
      <c r="AU217" s="13">
        <v>3</v>
      </c>
      <c r="AV217" s="13">
        <v>1</v>
      </c>
      <c r="AW217" s="13">
        <v>1</v>
      </c>
      <c r="AX217" s="13">
        <v>1</v>
      </c>
    </row>
    <row r="218" spans="1:50" ht="14.25" hidden="1" customHeight="1" x14ac:dyDescent="0.3">
      <c r="A218" s="8">
        <v>217</v>
      </c>
      <c r="B218" s="3" t="s">
        <v>1967</v>
      </c>
      <c r="C218" s="3" t="s">
        <v>1966</v>
      </c>
      <c r="D218" s="3" t="s">
        <v>1778</v>
      </c>
      <c r="E218" s="3" t="s">
        <v>1750</v>
      </c>
      <c r="F218" s="3" t="s">
        <v>1965</v>
      </c>
      <c r="G218" s="3" t="s">
        <v>1960</v>
      </c>
      <c r="H218" s="3">
        <v>2</v>
      </c>
      <c r="I218" s="3" t="s">
        <v>1038</v>
      </c>
      <c r="J218" s="3" t="s">
        <v>1038</v>
      </c>
      <c r="K218" s="3" t="s">
        <v>1750</v>
      </c>
      <c r="L218" s="3">
        <v>-21.795727899999999</v>
      </c>
      <c r="M218" s="3">
        <v>-50.236733600000001</v>
      </c>
      <c r="N218" s="3" t="s">
        <v>1964</v>
      </c>
      <c r="O218" s="6" t="s">
        <v>624</v>
      </c>
      <c r="P218" s="3" t="s">
        <v>360</v>
      </c>
      <c r="Q218" s="3" t="s">
        <v>1883</v>
      </c>
      <c r="R218" s="3" t="s">
        <v>408</v>
      </c>
      <c r="S218" s="3" t="s">
        <v>1919</v>
      </c>
      <c r="T218" s="3" t="s">
        <v>68</v>
      </c>
      <c r="U218" s="3" t="s">
        <v>408</v>
      </c>
      <c r="V218" s="3" t="s">
        <v>1038</v>
      </c>
      <c r="W218" s="3" t="s">
        <v>1760</v>
      </c>
      <c r="X218" s="3" t="s">
        <v>625</v>
      </c>
      <c r="Y218" s="3" t="s">
        <v>626</v>
      </c>
      <c r="Z218" s="3" t="s">
        <v>9</v>
      </c>
      <c r="AA218" s="3" t="s">
        <v>124</v>
      </c>
      <c r="AB218" s="3" t="s">
        <v>113</v>
      </c>
      <c r="AC218" s="3" t="s">
        <v>133</v>
      </c>
      <c r="AD218" s="3" t="s">
        <v>110</v>
      </c>
      <c r="AE218" s="3" t="s">
        <v>111</v>
      </c>
      <c r="AF218" s="13">
        <v>3</v>
      </c>
      <c r="AG218" s="13">
        <v>3</v>
      </c>
      <c r="AH218" s="13">
        <v>1</v>
      </c>
      <c r="AI218" s="13">
        <v>3</v>
      </c>
      <c r="AJ218" s="13">
        <v>1</v>
      </c>
      <c r="AK218" s="13">
        <v>3</v>
      </c>
      <c r="AL218" s="13">
        <v>3</v>
      </c>
      <c r="AM218" s="13">
        <v>1</v>
      </c>
      <c r="AN218" s="13">
        <v>3</v>
      </c>
      <c r="AO218" s="13">
        <v>3</v>
      </c>
      <c r="AP218" s="13">
        <v>3</v>
      </c>
      <c r="AQ218" s="13">
        <v>1</v>
      </c>
      <c r="AR218" s="13">
        <v>1</v>
      </c>
      <c r="AS218" s="13">
        <v>1</v>
      </c>
      <c r="AT218" s="13">
        <v>3</v>
      </c>
      <c r="AU218" s="13">
        <v>1</v>
      </c>
      <c r="AV218" s="13">
        <v>3</v>
      </c>
      <c r="AW218" s="13">
        <v>3</v>
      </c>
      <c r="AX218" s="13">
        <v>1</v>
      </c>
    </row>
    <row r="219" spans="1:50" ht="14.25" hidden="1" customHeight="1" x14ac:dyDescent="0.3">
      <c r="A219" s="8">
        <v>218</v>
      </c>
      <c r="B219" s="3" t="s">
        <v>1963</v>
      </c>
      <c r="C219" s="3" t="s">
        <v>1962</v>
      </c>
      <c r="D219" s="3" t="s">
        <v>1778</v>
      </c>
      <c r="E219" s="3" t="s">
        <v>1750</v>
      </c>
      <c r="F219" s="3" t="s">
        <v>1961</v>
      </c>
      <c r="G219" s="3" t="s">
        <v>1960</v>
      </c>
      <c r="H219" s="3">
        <v>2</v>
      </c>
      <c r="I219" s="3" t="s">
        <v>1038</v>
      </c>
      <c r="J219" s="3" t="s">
        <v>1038</v>
      </c>
      <c r="K219" s="3" t="s">
        <v>1750</v>
      </c>
      <c r="L219" s="3">
        <v>-21.795217099999999</v>
      </c>
      <c r="M219" s="3">
        <v>-50.237023600000001</v>
      </c>
      <c r="N219" s="3" t="s">
        <v>1959</v>
      </c>
      <c r="O219" s="6" t="s">
        <v>1958</v>
      </c>
      <c r="P219" s="3" t="s">
        <v>360</v>
      </c>
      <c r="Q219" s="3" t="s">
        <v>1883</v>
      </c>
      <c r="R219" s="3" t="s">
        <v>408</v>
      </c>
      <c r="S219" s="3" t="s">
        <v>1919</v>
      </c>
      <c r="T219" s="3" t="s">
        <v>68</v>
      </c>
      <c r="U219" s="3" t="s">
        <v>408</v>
      </c>
      <c r="V219" s="3" t="s">
        <v>1038</v>
      </c>
      <c r="W219" s="3" t="s">
        <v>1760</v>
      </c>
      <c r="X219" s="3" t="s">
        <v>556</v>
      </c>
      <c r="Y219" s="3" t="s">
        <v>628</v>
      </c>
      <c r="Z219" s="3" t="s">
        <v>40</v>
      </c>
      <c r="AA219" s="3" t="s">
        <v>124</v>
      </c>
      <c r="AB219" s="3" t="s">
        <v>108</v>
      </c>
      <c r="AC219" s="3" t="s">
        <v>114</v>
      </c>
      <c r="AD219" s="3" t="s">
        <v>110</v>
      </c>
      <c r="AE219" s="3" t="s">
        <v>360</v>
      </c>
      <c r="AF219" s="13">
        <v>3</v>
      </c>
      <c r="AG219" s="13">
        <v>1</v>
      </c>
      <c r="AH219" s="13">
        <v>1</v>
      </c>
      <c r="AI219" s="13">
        <v>3</v>
      </c>
      <c r="AJ219" s="13">
        <v>1</v>
      </c>
      <c r="AK219" s="13">
        <v>1</v>
      </c>
      <c r="AL219" s="13">
        <v>3</v>
      </c>
      <c r="AM219" s="13">
        <v>3</v>
      </c>
      <c r="AN219" s="13">
        <v>3</v>
      </c>
      <c r="AO219" s="13">
        <v>1</v>
      </c>
      <c r="AP219" s="13">
        <v>3</v>
      </c>
      <c r="AQ219" s="13">
        <v>1</v>
      </c>
      <c r="AR219" s="13">
        <v>1</v>
      </c>
      <c r="AS219" s="13">
        <v>1</v>
      </c>
      <c r="AT219" s="13">
        <v>3</v>
      </c>
      <c r="AU219" s="13">
        <v>1</v>
      </c>
      <c r="AV219" s="13">
        <v>3</v>
      </c>
      <c r="AW219" s="13">
        <v>3</v>
      </c>
      <c r="AX219" s="13">
        <v>1</v>
      </c>
    </row>
    <row r="220" spans="1:50" ht="14.25" hidden="1" customHeight="1" x14ac:dyDescent="0.3">
      <c r="A220" s="8">
        <v>219</v>
      </c>
      <c r="B220" s="3" t="s">
        <v>1957</v>
      </c>
      <c r="C220" s="3" t="s">
        <v>1956</v>
      </c>
      <c r="D220" s="3" t="s">
        <v>1750</v>
      </c>
      <c r="E220" s="3" t="s">
        <v>1750</v>
      </c>
      <c r="F220" s="3" t="s">
        <v>1955</v>
      </c>
      <c r="G220" s="3" t="s">
        <v>1955</v>
      </c>
      <c r="H220" s="3">
        <v>1</v>
      </c>
      <c r="I220" s="3" t="s">
        <v>1038</v>
      </c>
      <c r="J220" s="3" t="s">
        <v>1038</v>
      </c>
      <c r="K220" s="3" t="s">
        <v>1750</v>
      </c>
      <c r="L220" s="3">
        <v>-21.799009900000001</v>
      </c>
      <c r="M220" s="3">
        <v>-50.241582700000002</v>
      </c>
      <c r="N220" s="3" t="s">
        <v>1954</v>
      </c>
      <c r="O220" s="6" t="s">
        <v>1953</v>
      </c>
      <c r="P220" s="3" t="s">
        <v>360</v>
      </c>
      <c r="Q220" s="3" t="s">
        <v>1883</v>
      </c>
      <c r="R220" s="3" t="s">
        <v>408</v>
      </c>
      <c r="S220" s="3" t="s">
        <v>1944</v>
      </c>
      <c r="T220" s="3" t="s">
        <v>68</v>
      </c>
      <c r="U220" s="3" t="s">
        <v>408</v>
      </c>
      <c r="V220" s="3" t="s">
        <v>1038</v>
      </c>
      <c r="W220" s="3" t="s">
        <v>1760</v>
      </c>
      <c r="X220" s="3" t="s">
        <v>353</v>
      </c>
      <c r="Y220" s="3" t="s">
        <v>638</v>
      </c>
      <c r="Z220" s="3" t="s">
        <v>371</v>
      </c>
      <c r="AA220" s="3" t="s">
        <v>373</v>
      </c>
      <c r="AB220" s="3" t="s">
        <v>125</v>
      </c>
      <c r="AC220" s="3" t="s">
        <v>114</v>
      </c>
      <c r="AD220" s="3" t="s">
        <v>110</v>
      </c>
      <c r="AE220" s="3" t="s">
        <v>111</v>
      </c>
      <c r="AF220" s="13">
        <v>1</v>
      </c>
      <c r="AG220" s="13">
        <v>1</v>
      </c>
      <c r="AH220" s="13">
        <v>1</v>
      </c>
      <c r="AI220" s="13">
        <v>1</v>
      </c>
      <c r="AJ220" s="13">
        <v>1</v>
      </c>
      <c r="AK220" s="13">
        <v>1</v>
      </c>
      <c r="AL220" s="13">
        <v>1</v>
      </c>
      <c r="AM220" s="13">
        <v>2</v>
      </c>
      <c r="AN220" s="13">
        <v>1</v>
      </c>
      <c r="AO220" s="13">
        <v>2</v>
      </c>
      <c r="AP220" s="13">
        <v>3</v>
      </c>
      <c r="AQ220" s="13">
        <v>1</v>
      </c>
      <c r="AR220" s="13">
        <v>1</v>
      </c>
      <c r="AS220" s="13">
        <v>1</v>
      </c>
      <c r="AT220" s="13">
        <v>1</v>
      </c>
      <c r="AU220" s="13">
        <v>1</v>
      </c>
      <c r="AV220" s="13">
        <v>1</v>
      </c>
      <c r="AW220" s="13">
        <v>1</v>
      </c>
      <c r="AX220" s="13">
        <v>1</v>
      </c>
    </row>
    <row r="221" spans="1:50" ht="14.25" hidden="1" customHeight="1" x14ac:dyDescent="0.3">
      <c r="A221" s="8">
        <v>220</v>
      </c>
      <c r="B221" s="3" t="s">
        <v>1952</v>
      </c>
      <c r="C221" s="3" t="s">
        <v>1951</v>
      </c>
      <c r="D221" s="3" t="s">
        <v>1750</v>
      </c>
      <c r="E221" s="3" t="s">
        <v>1750</v>
      </c>
      <c r="F221" s="3" t="s">
        <v>1950</v>
      </c>
      <c r="G221" s="3" t="s">
        <v>1950</v>
      </c>
      <c r="H221" s="3">
        <v>1</v>
      </c>
      <c r="I221" s="3" t="s">
        <v>1038</v>
      </c>
      <c r="J221" s="3" t="s">
        <v>1038</v>
      </c>
      <c r="K221" s="3" t="s">
        <v>1750</v>
      </c>
      <c r="L221" s="3">
        <v>-21.799159199999998</v>
      </c>
      <c r="M221" s="3">
        <v>-50.241631900000002</v>
      </c>
      <c r="N221" s="3" t="s">
        <v>1949</v>
      </c>
      <c r="O221" s="6" t="s">
        <v>1813</v>
      </c>
      <c r="P221" s="3" t="s">
        <v>360</v>
      </c>
      <c r="Q221" s="3" t="s">
        <v>1883</v>
      </c>
      <c r="R221" s="3" t="s">
        <v>408</v>
      </c>
      <c r="S221" s="3" t="s">
        <v>1919</v>
      </c>
      <c r="T221" s="3" t="s">
        <v>68</v>
      </c>
      <c r="U221" s="3" t="s">
        <v>408</v>
      </c>
      <c r="V221" s="3" t="s">
        <v>1038</v>
      </c>
      <c r="W221" s="3" t="s">
        <v>1760</v>
      </c>
      <c r="X221" s="3" t="s">
        <v>508</v>
      </c>
      <c r="Y221" s="3" t="s">
        <v>349</v>
      </c>
      <c r="Z221" s="3" t="s">
        <v>21</v>
      </c>
      <c r="AA221" s="3" t="s">
        <v>124</v>
      </c>
      <c r="AB221" s="3" t="s">
        <v>363</v>
      </c>
      <c r="AC221" s="3" t="s">
        <v>114</v>
      </c>
      <c r="AD221" s="3" t="s">
        <v>115</v>
      </c>
      <c r="AE221" s="3" t="s">
        <v>111</v>
      </c>
      <c r="AF221" s="13">
        <v>3</v>
      </c>
      <c r="AG221" s="13">
        <v>1</v>
      </c>
      <c r="AH221" s="13">
        <v>1</v>
      </c>
      <c r="AI221" s="13">
        <v>3</v>
      </c>
      <c r="AJ221" s="13">
        <v>3</v>
      </c>
      <c r="AK221" s="13">
        <v>3</v>
      </c>
      <c r="AL221" s="13">
        <v>3</v>
      </c>
      <c r="AM221" s="13">
        <v>1</v>
      </c>
      <c r="AN221" s="13">
        <v>3</v>
      </c>
      <c r="AO221" s="13">
        <v>2</v>
      </c>
      <c r="AP221" s="13">
        <v>3</v>
      </c>
      <c r="AQ221" s="13">
        <v>1</v>
      </c>
      <c r="AR221" s="13">
        <v>1</v>
      </c>
      <c r="AS221" s="13">
        <v>1</v>
      </c>
      <c r="AT221" s="13">
        <v>3</v>
      </c>
      <c r="AU221" s="13">
        <v>1</v>
      </c>
      <c r="AV221" s="13">
        <v>3</v>
      </c>
      <c r="AW221" s="13">
        <v>3</v>
      </c>
      <c r="AX221" s="13">
        <v>3</v>
      </c>
    </row>
    <row r="222" spans="1:50" ht="14.25" hidden="1" customHeight="1" x14ac:dyDescent="0.3">
      <c r="A222" s="8">
        <v>221</v>
      </c>
      <c r="B222" s="3" t="s">
        <v>432</v>
      </c>
      <c r="C222" s="3" t="s">
        <v>1948</v>
      </c>
      <c r="D222" s="3" t="s">
        <v>1750</v>
      </c>
      <c r="E222" s="3" t="s">
        <v>1750</v>
      </c>
      <c r="F222" s="3" t="s">
        <v>1947</v>
      </c>
      <c r="G222" s="3" t="s">
        <v>1946</v>
      </c>
      <c r="H222" s="3">
        <v>2</v>
      </c>
      <c r="I222" s="3" t="s">
        <v>1038</v>
      </c>
      <c r="J222" s="3" t="s">
        <v>1038</v>
      </c>
      <c r="K222" s="3" t="s">
        <v>1750</v>
      </c>
      <c r="L222" s="3">
        <v>-21.8000091</v>
      </c>
      <c r="M222" s="3">
        <v>-50.240510399999998</v>
      </c>
      <c r="N222" s="3" t="s">
        <v>1945</v>
      </c>
      <c r="O222" s="6" t="s">
        <v>433</v>
      </c>
      <c r="P222" s="3" t="s">
        <v>360</v>
      </c>
      <c r="Q222" s="3" t="s">
        <v>1883</v>
      </c>
      <c r="R222" s="3" t="s">
        <v>408</v>
      </c>
      <c r="S222" s="3" t="s">
        <v>1944</v>
      </c>
      <c r="T222" s="3" t="s">
        <v>68</v>
      </c>
      <c r="U222" s="3" t="s">
        <v>408</v>
      </c>
      <c r="V222" s="3" t="s">
        <v>1038</v>
      </c>
      <c r="W222" s="3" t="s">
        <v>1760</v>
      </c>
      <c r="X222" s="3" t="s">
        <v>409</v>
      </c>
      <c r="Y222" s="3" t="s">
        <v>410</v>
      </c>
      <c r="Z222" s="3" t="s">
        <v>371</v>
      </c>
      <c r="AA222" s="3" t="s">
        <v>124</v>
      </c>
      <c r="AB222" s="3" t="s">
        <v>108</v>
      </c>
      <c r="AC222" s="3" t="s">
        <v>133</v>
      </c>
      <c r="AD222" s="3" t="s">
        <v>110</v>
      </c>
      <c r="AE222" s="3" t="s">
        <v>111</v>
      </c>
      <c r="AF222" s="13">
        <v>1</v>
      </c>
      <c r="AG222" s="13">
        <v>1</v>
      </c>
      <c r="AH222" s="13">
        <v>1</v>
      </c>
      <c r="AI222" s="13">
        <v>3</v>
      </c>
      <c r="AJ222" s="13">
        <v>1</v>
      </c>
      <c r="AK222" s="13">
        <v>3</v>
      </c>
      <c r="AL222" s="13">
        <v>3</v>
      </c>
      <c r="AM222" s="13">
        <v>3</v>
      </c>
      <c r="AN222" s="13">
        <v>1</v>
      </c>
      <c r="AO222" s="13">
        <v>2</v>
      </c>
      <c r="AP222" s="13">
        <v>3</v>
      </c>
      <c r="AQ222" s="13">
        <v>1</v>
      </c>
      <c r="AR222" s="13">
        <v>1</v>
      </c>
      <c r="AS222" s="13">
        <v>1</v>
      </c>
      <c r="AT222" s="13">
        <v>3</v>
      </c>
      <c r="AU222" s="13">
        <v>3</v>
      </c>
      <c r="AV222" s="13">
        <v>3</v>
      </c>
      <c r="AW222" s="13">
        <v>3</v>
      </c>
      <c r="AX222" s="13">
        <v>3</v>
      </c>
    </row>
    <row r="223" spans="1:50" ht="14.25" hidden="1" customHeight="1" x14ac:dyDescent="0.3">
      <c r="A223" s="8">
        <v>222</v>
      </c>
      <c r="B223" s="3" t="s">
        <v>1943</v>
      </c>
      <c r="C223" s="3" t="s">
        <v>1942</v>
      </c>
      <c r="D223" s="3" t="s">
        <v>1778</v>
      </c>
      <c r="E223" s="3" t="s">
        <v>1750</v>
      </c>
      <c r="F223" s="3" t="s">
        <v>1941</v>
      </c>
      <c r="G223" s="3" t="s">
        <v>1905</v>
      </c>
      <c r="H223" s="3">
        <v>2</v>
      </c>
      <c r="I223" s="3" t="s">
        <v>1038</v>
      </c>
      <c r="J223" s="3" t="s">
        <v>1038</v>
      </c>
      <c r="K223" s="3" t="s">
        <v>1750</v>
      </c>
      <c r="L223" s="3">
        <v>-21.7999765</v>
      </c>
      <c r="M223" s="3">
        <v>-50.2406887</v>
      </c>
      <c r="N223" s="3" t="s">
        <v>1940</v>
      </c>
      <c r="O223" s="6" t="s">
        <v>627</v>
      </c>
      <c r="P223" s="3" t="s">
        <v>360</v>
      </c>
      <c r="Q223" s="3" t="s">
        <v>1883</v>
      </c>
      <c r="R223" s="3" t="s">
        <v>408</v>
      </c>
      <c r="S223" s="3" t="s">
        <v>1939</v>
      </c>
      <c r="T223" s="3" t="s">
        <v>68</v>
      </c>
      <c r="U223" s="3" t="s">
        <v>408</v>
      </c>
      <c r="V223" s="3" t="s">
        <v>1038</v>
      </c>
      <c r="W223" s="3" t="s">
        <v>1760</v>
      </c>
      <c r="X223" s="3" t="s">
        <v>53</v>
      </c>
      <c r="Y223" s="3" t="s">
        <v>589</v>
      </c>
      <c r="Z223" s="3" t="s">
        <v>9</v>
      </c>
      <c r="AA223" s="3" t="s">
        <v>124</v>
      </c>
      <c r="AB223" s="3" t="s">
        <v>108</v>
      </c>
      <c r="AC223" s="3" t="s">
        <v>114</v>
      </c>
      <c r="AD223" s="3" t="s">
        <v>110</v>
      </c>
      <c r="AE223" s="3" t="s">
        <v>111</v>
      </c>
      <c r="AF223" s="13">
        <v>1</v>
      </c>
      <c r="AG223" s="13">
        <v>1</v>
      </c>
      <c r="AH223" s="13">
        <v>1</v>
      </c>
      <c r="AI223" s="13">
        <v>3</v>
      </c>
      <c r="AJ223" s="13">
        <v>1</v>
      </c>
      <c r="AK223" s="13">
        <v>1</v>
      </c>
      <c r="AL223" s="13">
        <v>3</v>
      </c>
      <c r="AM223" s="13">
        <v>1</v>
      </c>
      <c r="AN223" s="13">
        <v>3</v>
      </c>
      <c r="AO223" s="13">
        <v>1</v>
      </c>
      <c r="AP223" s="13">
        <v>3</v>
      </c>
      <c r="AQ223" s="13">
        <v>1</v>
      </c>
      <c r="AR223" s="13">
        <v>1</v>
      </c>
      <c r="AS223" s="13">
        <v>1</v>
      </c>
      <c r="AT223" s="13">
        <v>3</v>
      </c>
      <c r="AU223" s="13">
        <v>1</v>
      </c>
      <c r="AV223" s="13">
        <v>3</v>
      </c>
      <c r="AW223" s="13">
        <v>3</v>
      </c>
      <c r="AX223" s="13">
        <v>3</v>
      </c>
    </row>
    <row r="224" spans="1:50" ht="14.25" hidden="1" customHeight="1" x14ac:dyDescent="0.3">
      <c r="A224" s="8">
        <v>223</v>
      </c>
      <c r="B224" s="3" t="s">
        <v>1938</v>
      </c>
      <c r="C224" s="3" t="s">
        <v>1937</v>
      </c>
      <c r="D224" s="3" t="s">
        <v>1750</v>
      </c>
      <c r="E224" s="3" t="s">
        <v>1750</v>
      </c>
      <c r="F224" s="3" t="s">
        <v>1936</v>
      </c>
      <c r="G224" s="3" t="s">
        <v>1936</v>
      </c>
      <c r="H224" s="3">
        <v>1</v>
      </c>
      <c r="I224" s="3" t="s">
        <v>1038</v>
      </c>
      <c r="J224" s="3" t="s">
        <v>1038</v>
      </c>
      <c r="K224" s="3" t="s">
        <v>1750</v>
      </c>
      <c r="L224" s="3">
        <v>-21.799009399999999</v>
      </c>
      <c r="M224" s="3">
        <v>-50.241198799999999</v>
      </c>
      <c r="N224" s="3" t="s">
        <v>1935</v>
      </c>
      <c r="O224" s="6" t="s">
        <v>1934</v>
      </c>
      <c r="P224" s="3" t="s">
        <v>360</v>
      </c>
      <c r="Q224" s="3" t="s">
        <v>1883</v>
      </c>
      <c r="R224" s="3" t="s">
        <v>408</v>
      </c>
      <c r="S224" s="3" t="s">
        <v>1919</v>
      </c>
      <c r="T224" s="3" t="s">
        <v>68</v>
      </c>
      <c r="U224" s="3" t="s">
        <v>408</v>
      </c>
      <c r="V224" s="3" t="s">
        <v>1038</v>
      </c>
      <c r="W224" s="3" t="s">
        <v>1760</v>
      </c>
      <c r="X224" s="3" t="s">
        <v>632</v>
      </c>
      <c r="Y224" s="3" t="s">
        <v>633</v>
      </c>
      <c r="Z224" s="3" t="s">
        <v>356</v>
      </c>
      <c r="AA224" s="3" t="s">
        <v>144</v>
      </c>
      <c r="AB224" s="3" t="s">
        <v>363</v>
      </c>
      <c r="AC224" s="3" t="s">
        <v>114</v>
      </c>
      <c r="AD224" s="3" t="s">
        <v>110</v>
      </c>
      <c r="AE224" s="3" t="s">
        <v>111</v>
      </c>
      <c r="AF224" s="13">
        <v>1</v>
      </c>
      <c r="AG224" s="13">
        <v>1</v>
      </c>
      <c r="AH224" s="13">
        <v>3</v>
      </c>
      <c r="AI224" s="13">
        <v>1</v>
      </c>
      <c r="AJ224" s="13">
        <v>3</v>
      </c>
      <c r="AK224" s="13">
        <v>3</v>
      </c>
      <c r="AL224" s="13">
        <v>1</v>
      </c>
      <c r="AM224" s="13">
        <v>1</v>
      </c>
      <c r="AN224" s="13">
        <v>1</v>
      </c>
      <c r="AO224" s="13">
        <v>3</v>
      </c>
      <c r="AP224" s="13">
        <v>1</v>
      </c>
      <c r="AQ224" s="13">
        <v>1</v>
      </c>
      <c r="AR224" s="13">
        <v>1</v>
      </c>
      <c r="AS224" s="13">
        <v>1</v>
      </c>
      <c r="AT224" s="13">
        <v>3</v>
      </c>
      <c r="AU224" s="13">
        <v>1</v>
      </c>
      <c r="AV224" s="13">
        <v>3</v>
      </c>
      <c r="AW224" s="13">
        <v>1</v>
      </c>
      <c r="AX224" s="13">
        <v>1</v>
      </c>
    </row>
    <row r="225" spans="1:51" ht="14.25" hidden="1" customHeight="1" x14ac:dyDescent="0.3">
      <c r="A225" s="8">
        <v>224</v>
      </c>
      <c r="B225" s="3" t="s">
        <v>1933</v>
      </c>
      <c r="C225" s="3" t="s">
        <v>1932</v>
      </c>
      <c r="D225" s="3" t="s">
        <v>1778</v>
      </c>
      <c r="E225" s="3" t="s">
        <v>1750</v>
      </c>
      <c r="F225" s="3" t="s">
        <v>1931</v>
      </c>
      <c r="G225" s="3" t="s">
        <v>1905</v>
      </c>
      <c r="H225" s="3">
        <v>2</v>
      </c>
      <c r="I225" s="3" t="s">
        <v>1038</v>
      </c>
      <c r="J225" s="3" t="s">
        <v>1038</v>
      </c>
      <c r="K225" s="3" t="s">
        <v>1750</v>
      </c>
      <c r="L225" s="3">
        <v>-21.797346439999998</v>
      </c>
      <c r="M225" s="3">
        <v>-50.23869174</v>
      </c>
      <c r="N225" s="3" t="s">
        <v>1930</v>
      </c>
      <c r="O225" s="6" t="s">
        <v>1929</v>
      </c>
      <c r="P225" s="3" t="s">
        <v>360</v>
      </c>
      <c r="Q225" s="3" t="s">
        <v>1883</v>
      </c>
      <c r="R225" s="3" t="s">
        <v>408</v>
      </c>
      <c r="S225" s="3" t="s">
        <v>1928</v>
      </c>
      <c r="T225" s="3" t="s">
        <v>68</v>
      </c>
      <c r="U225" s="3" t="s">
        <v>408</v>
      </c>
      <c r="V225" s="3" t="s">
        <v>1038</v>
      </c>
      <c r="W225" s="3" t="s">
        <v>1760</v>
      </c>
      <c r="X225" s="3" t="s">
        <v>623</v>
      </c>
      <c r="Y225" s="3" t="s">
        <v>13</v>
      </c>
      <c r="Z225" s="3" t="s">
        <v>9</v>
      </c>
      <c r="AA225" s="3" t="s">
        <v>107</v>
      </c>
      <c r="AB225" s="3" t="s">
        <v>108</v>
      </c>
      <c r="AC225" s="3" t="s">
        <v>114</v>
      </c>
      <c r="AD225" s="3" t="s">
        <v>110</v>
      </c>
      <c r="AE225" s="3" t="s">
        <v>111</v>
      </c>
      <c r="AF225" s="13">
        <v>1</v>
      </c>
      <c r="AG225" s="13">
        <v>3</v>
      </c>
      <c r="AH225" s="13">
        <v>1</v>
      </c>
      <c r="AI225" s="13">
        <v>3</v>
      </c>
      <c r="AJ225" s="13">
        <v>2</v>
      </c>
      <c r="AK225" s="13">
        <v>2</v>
      </c>
      <c r="AL225" s="13">
        <v>3</v>
      </c>
      <c r="AM225" s="13">
        <v>2</v>
      </c>
      <c r="AN225" s="13">
        <v>3</v>
      </c>
      <c r="AO225" s="13">
        <v>2</v>
      </c>
      <c r="AP225" s="13">
        <v>3</v>
      </c>
      <c r="AQ225" s="13">
        <v>1</v>
      </c>
      <c r="AR225" s="13">
        <v>1</v>
      </c>
      <c r="AS225" s="13">
        <v>1</v>
      </c>
      <c r="AT225" s="13">
        <v>3</v>
      </c>
      <c r="AU225" s="13">
        <v>2</v>
      </c>
      <c r="AV225" s="13">
        <v>1</v>
      </c>
      <c r="AW225" s="13">
        <v>3</v>
      </c>
      <c r="AX225" s="13">
        <v>1</v>
      </c>
    </row>
    <row r="226" spans="1:51" ht="14.25" hidden="1" customHeight="1" x14ac:dyDescent="0.3">
      <c r="A226" s="8">
        <v>225</v>
      </c>
      <c r="B226" s="3" t="s">
        <v>1927</v>
      </c>
      <c r="C226" s="3" t="s">
        <v>1926</v>
      </c>
      <c r="D226" s="3" t="s">
        <v>1778</v>
      </c>
      <c r="E226" s="3" t="s">
        <v>1750</v>
      </c>
      <c r="F226" s="3" t="s">
        <v>1925</v>
      </c>
      <c r="G226" s="3" t="s">
        <v>1905</v>
      </c>
      <c r="H226" s="3">
        <v>2</v>
      </c>
      <c r="I226" s="3" t="s">
        <v>1038</v>
      </c>
      <c r="J226" s="3" t="s">
        <v>1038</v>
      </c>
      <c r="K226" s="3" t="s">
        <v>1750</v>
      </c>
      <c r="L226" s="3">
        <v>-21.79337117</v>
      </c>
      <c r="M226" s="3">
        <v>-50.236871090000001</v>
      </c>
      <c r="N226" s="3" t="s">
        <v>1924</v>
      </c>
      <c r="O226" s="6" t="s">
        <v>635</v>
      </c>
      <c r="P226" s="3" t="s">
        <v>360</v>
      </c>
      <c r="Q226" s="3" t="s">
        <v>1883</v>
      </c>
      <c r="R226" s="3" t="s">
        <v>408</v>
      </c>
      <c r="S226" s="3" t="s">
        <v>1038</v>
      </c>
      <c r="T226" s="3" t="s">
        <v>68</v>
      </c>
      <c r="U226" s="3" t="s">
        <v>408</v>
      </c>
      <c r="V226" s="3" t="s">
        <v>1038</v>
      </c>
      <c r="W226" s="3" t="s">
        <v>1760</v>
      </c>
      <c r="X226" s="3" t="s">
        <v>636</v>
      </c>
      <c r="Y226" s="3" t="s">
        <v>637</v>
      </c>
      <c r="Z226" s="3" t="s">
        <v>343</v>
      </c>
      <c r="AA226" s="3" t="s">
        <v>373</v>
      </c>
      <c r="AB226" s="3" t="s">
        <v>125</v>
      </c>
      <c r="AC226" s="3" t="s">
        <v>114</v>
      </c>
      <c r="AD226" s="3" t="s">
        <v>110</v>
      </c>
      <c r="AE226" s="3" t="s">
        <v>111</v>
      </c>
      <c r="AF226" s="13">
        <v>1</v>
      </c>
      <c r="AG226" s="13">
        <v>3</v>
      </c>
      <c r="AH226" s="13">
        <v>3</v>
      </c>
      <c r="AI226" s="13">
        <v>3</v>
      </c>
      <c r="AJ226" s="13">
        <v>2</v>
      </c>
      <c r="AK226" s="13">
        <v>2</v>
      </c>
      <c r="AL226" s="13">
        <v>3</v>
      </c>
      <c r="AM226" s="13">
        <v>2</v>
      </c>
      <c r="AN226" s="13">
        <v>3</v>
      </c>
      <c r="AO226" s="13">
        <v>2</v>
      </c>
      <c r="AP226" s="13">
        <v>3</v>
      </c>
      <c r="AQ226" s="13">
        <v>1</v>
      </c>
      <c r="AR226" s="13">
        <v>1</v>
      </c>
      <c r="AS226" s="13">
        <v>1</v>
      </c>
      <c r="AT226" s="13">
        <v>3</v>
      </c>
      <c r="AU226" s="13">
        <v>2</v>
      </c>
      <c r="AV226" s="13">
        <v>2</v>
      </c>
      <c r="AW226" s="13">
        <v>3</v>
      </c>
      <c r="AX226" s="13">
        <v>1</v>
      </c>
    </row>
    <row r="227" spans="1:51" ht="14.25" hidden="1" customHeight="1" x14ac:dyDescent="0.3">
      <c r="A227" s="8">
        <v>226</v>
      </c>
      <c r="B227" s="3" t="s">
        <v>1923</v>
      </c>
      <c r="C227" s="3" t="s">
        <v>1922</v>
      </c>
      <c r="D227" s="3" t="s">
        <v>1778</v>
      </c>
      <c r="E227" s="3" t="s">
        <v>1750</v>
      </c>
      <c r="F227" s="3" t="s">
        <v>1921</v>
      </c>
      <c r="G227" s="3" t="s">
        <v>1905</v>
      </c>
      <c r="H227" s="3">
        <v>2</v>
      </c>
      <c r="I227" s="3" t="s">
        <v>1038</v>
      </c>
      <c r="J227" s="3" t="s">
        <v>1038</v>
      </c>
      <c r="K227" s="3" t="s">
        <v>1750</v>
      </c>
      <c r="L227" s="3">
        <v>-21.798777900000001</v>
      </c>
      <c r="M227" s="3">
        <v>-50.240988799999997</v>
      </c>
      <c r="N227" s="3" t="s">
        <v>1920</v>
      </c>
      <c r="O227" s="6" t="s">
        <v>634</v>
      </c>
      <c r="P227" s="3" t="s">
        <v>360</v>
      </c>
      <c r="Q227" s="3" t="s">
        <v>1883</v>
      </c>
      <c r="R227" s="3" t="s">
        <v>408</v>
      </c>
      <c r="S227" s="3" t="s">
        <v>1919</v>
      </c>
      <c r="T227" s="3" t="s">
        <v>68</v>
      </c>
      <c r="U227" s="3" t="s">
        <v>408</v>
      </c>
      <c r="V227" s="3" t="s">
        <v>1038</v>
      </c>
      <c r="W227" s="3" t="s">
        <v>1760</v>
      </c>
      <c r="X227" s="3" t="s">
        <v>581</v>
      </c>
      <c r="Y227" s="3" t="s">
        <v>386</v>
      </c>
      <c r="Z227" s="3" t="s">
        <v>343</v>
      </c>
      <c r="AA227" s="3" t="s">
        <v>137</v>
      </c>
      <c r="AB227" s="3" t="s">
        <v>468</v>
      </c>
      <c r="AC227" s="3" t="s">
        <v>415</v>
      </c>
      <c r="AD227" s="3" t="s">
        <v>110</v>
      </c>
      <c r="AE227" s="3" t="s">
        <v>111</v>
      </c>
      <c r="AF227" s="13">
        <v>3</v>
      </c>
      <c r="AG227" s="13">
        <v>1</v>
      </c>
      <c r="AH227" s="13">
        <v>3</v>
      </c>
      <c r="AI227" s="13">
        <v>3</v>
      </c>
      <c r="AJ227" s="13">
        <v>3</v>
      </c>
      <c r="AK227" s="13">
        <v>3</v>
      </c>
      <c r="AL227" s="13">
        <v>3</v>
      </c>
      <c r="AM227" s="13">
        <v>1</v>
      </c>
      <c r="AN227" s="13">
        <v>3</v>
      </c>
      <c r="AO227" s="13">
        <v>1</v>
      </c>
      <c r="AP227" s="13">
        <v>3</v>
      </c>
      <c r="AQ227" s="13">
        <v>1</v>
      </c>
      <c r="AR227" s="13">
        <v>1</v>
      </c>
      <c r="AS227" s="13">
        <v>1</v>
      </c>
      <c r="AT227" s="13">
        <v>3</v>
      </c>
      <c r="AU227" s="13">
        <v>2</v>
      </c>
      <c r="AV227" s="13">
        <v>1</v>
      </c>
      <c r="AW227" s="13">
        <v>3</v>
      </c>
      <c r="AX227" s="13">
        <v>1</v>
      </c>
    </row>
    <row r="228" spans="1:51" ht="14.25" hidden="1" customHeight="1" x14ac:dyDescent="0.3">
      <c r="A228" s="8">
        <v>227</v>
      </c>
      <c r="B228" s="3" t="s">
        <v>1918</v>
      </c>
      <c r="C228" s="3" t="s">
        <v>1917</v>
      </c>
      <c r="D228" s="3" t="s">
        <v>1778</v>
      </c>
      <c r="E228" s="3" t="s">
        <v>1750</v>
      </c>
      <c r="F228" s="3" t="s">
        <v>1916</v>
      </c>
      <c r="G228" s="3" t="s">
        <v>1905</v>
      </c>
      <c r="H228" s="3">
        <v>2</v>
      </c>
      <c r="I228" s="3" t="s">
        <v>1038</v>
      </c>
      <c r="J228" s="3" t="s">
        <v>1038</v>
      </c>
      <c r="K228" s="3" t="s">
        <v>1750</v>
      </c>
      <c r="L228" s="3">
        <v>-21.8538478</v>
      </c>
      <c r="M228" s="3">
        <v>-50.256101200000003</v>
      </c>
      <c r="N228" s="3" t="s">
        <v>1915</v>
      </c>
      <c r="O228" s="6" t="s">
        <v>1914</v>
      </c>
      <c r="P228" s="3" t="s">
        <v>360</v>
      </c>
      <c r="Q228" s="3" t="s">
        <v>1883</v>
      </c>
      <c r="R228" s="3" t="s">
        <v>408</v>
      </c>
      <c r="S228" s="3" t="s">
        <v>1038</v>
      </c>
      <c r="T228" s="3" t="s">
        <v>68</v>
      </c>
      <c r="U228" s="3" t="s">
        <v>1038</v>
      </c>
      <c r="V228" s="3" t="s">
        <v>1038</v>
      </c>
      <c r="W228" s="3" t="s">
        <v>1038</v>
      </c>
      <c r="X228" s="3" t="s">
        <v>569</v>
      </c>
      <c r="Y228" s="3" t="s">
        <v>570</v>
      </c>
      <c r="Z228" s="3" t="s">
        <v>40</v>
      </c>
      <c r="AA228" s="3" t="s">
        <v>373</v>
      </c>
      <c r="AB228" s="3" t="s">
        <v>125</v>
      </c>
      <c r="AC228" s="3" t="s">
        <v>114</v>
      </c>
      <c r="AD228" s="3" t="s">
        <v>110</v>
      </c>
      <c r="AE228" s="3" t="s">
        <v>111</v>
      </c>
      <c r="AF228" s="13">
        <v>1</v>
      </c>
      <c r="AG228" s="13">
        <v>1</v>
      </c>
      <c r="AH228" s="13">
        <v>3</v>
      </c>
      <c r="AI228" s="13">
        <v>3</v>
      </c>
      <c r="AJ228" s="13">
        <v>1</v>
      </c>
      <c r="AK228" s="13">
        <v>1</v>
      </c>
      <c r="AL228" s="13">
        <v>3</v>
      </c>
      <c r="AM228" s="13">
        <v>3</v>
      </c>
      <c r="AN228" s="13">
        <v>2</v>
      </c>
      <c r="AO228" s="13">
        <v>2</v>
      </c>
      <c r="AP228" s="13">
        <v>1</v>
      </c>
      <c r="AQ228" s="13">
        <v>1</v>
      </c>
      <c r="AR228" s="13">
        <v>1</v>
      </c>
      <c r="AS228" s="13">
        <v>1</v>
      </c>
      <c r="AT228" s="13">
        <v>3</v>
      </c>
      <c r="AU228" s="13">
        <v>1</v>
      </c>
      <c r="AV228" s="13">
        <v>3</v>
      </c>
      <c r="AW228" s="13">
        <v>3</v>
      </c>
      <c r="AX228" s="13">
        <v>1</v>
      </c>
    </row>
    <row r="229" spans="1:51" ht="14.25" hidden="1" customHeight="1" x14ac:dyDescent="0.3">
      <c r="A229" s="8">
        <v>228</v>
      </c>
      <c r="B229" s="3" t="s">
        <v>1913</v>
      </c>
      <c r="C229" s="3" t="s">
        <v>1912</v>
      </c>
      <c r="D229" s="3" t="s">
        <v>1750</v>
      </c>
      <c r="E229" s="3" t="s">
        <v>1750</v>
      </c>
      <c r="F229" s="3" t="s">
        <v>1911</v>
      </c>
      <c r="G229" s="3" t="s">
        <v>1911</v>
      </c>
      <c r="H229" s="3">
        <v>1</v>
      </c>
      <c r="I229" s="3" t="s">
        <v>1038</v>
      </c>
      <c r="J229" s="3" t="s">
        <v>1038</v>
      </c>
      <c r="K229" s="3" t="s">
        <v>1750</v>
      </c>
      <c r="L229" s="3">
        <v>-21.674770500000001</v>
      </c>
      <c r="M229" s="3">
        <v>-50.327242300000002</v>
      </c>
      <c r="N229" s="3" t="s">
        <v>1910</v>
      </c>
      <c r="O229" s="6" t="s">
        <v>1909</v>
      </c>
      <c r="P229" s="3" t="s">
        <v>360</v>
      </c>
      <c r="Q229" s="3" t="s">
        <v>1883</v>
      </c>
      <c r="R229" s="3" t="s">
        <v>1882</v>
      </c>
      <c r="S229" s="3" t="s">
        <v>1908</v>
      </c>
      <c r="T229" s="3" t="s">
        <v>68</v>
      </c>
      <c r="U229" s="3" t="s">
        <v>1880</v>
      </c>
      <c r="V229" s="3" t="s">
        <v>1038</v>
      </c>
      <c r="W229" s="3" t="s">
        <v>1760</v>
      </c>
      <c r="X229" s="3" t="s">
        <v>560</v>
      </c>
      <c r="Y229" s="3" t="s">
        <v>561</v>
      </c>
      <c r="Z229" s="3" t="s">
        <v>9</v>
      </c>
      <c r="AA229" s="3" t="s">
        <v>124</v>
      </c>
      <c r="AB229" s="3" t="s">
        <v>125</v>
      </c>
      <c r="AC229" s="3" t="s">
        <v>114</v>
      </c>
      <c r="AD229" s="3" t="s">
        <v>110</v>
      </c>
      <c r="AE229" s="3" t="s">
        <v>111</v>
      </c>
      <c r="AF229" s="13">
        <v>1</v>
      </c>
      <c r="AG229" s="13">
        <v>1</v>
      </c>
      <c r="AH229" s="13">
        <v>3</v>
      </c>
      <c r="AI229" s="13">
        <v>3</v>
      </c>
      <c r="AJ229" s="13">
        <v>1</v>
      </c>
      <c r="AK229" s="13">
        <v>1</v>
      </c>
      <c r="AL229" s="13">
        <v>3</v>
      </c>
      <c r="AM229" s="13">
        <v>1</v>
      </c>
      <c r="AN229" s="13">
        <v>3</v>
      </c>
      <c r="AO229" s="13">
        <v>1</v>
      </c>
      <c r="AP229" s="13">
        <v>3</v>
      </c>
      <c r="AQ229" s="13">
        <v>1</v>
      </c>
      <c r="AR229" s="13">
        <v>3</v>
      </c>
      <c r="AS229" s="13">
        <v>3</v>
      </c>
      <c r="AT229" s="13">
        <v>3</v>
      </c>
      <c r="AU229" s="13">
        <v>3</v>
      </c>
      <c r="AV229" s="13">
        <v>1</v>
      </c>
      <c r="AW229" s="13">
        <v>1</v>
      </c>
      <c r="AX229" s="13">
        <v>1</v>
      </c>
    </row>
    <row r="230" spans="1:51" ht="14.25" hidden="1" customHeight="1" x14ac:dyDescent="0.3">
      <c r="A230" s="8">
        <v>229</v>
      </c>
      <c r="B230" s="3" t="s">
        <v>1907</v>
      </c>
      <c r="C230" s="3" t="s">
        <v>1906</v>
      </c>
      <c r="D230" s="3" t="s">
        <v>1778</v>
      </c>
      <c r="E230" s="3" t="s">
        <v>1750</v>
      </c>
      <c r="F230" s="3" t="s">
        <v>1901</v>
      </c>
      <c r="G230" s="3" t="s">
        <v>1905</v>
      </c>
      <c r="H230" s="3">
        <v>2</v>
      </c>
      <c r="I230" s="3" t="s">
        <v>1038</v>
      </c>
      <c r="J230" s="3" t="s">
        <v>1038</v>
      </c>
      <c r="K230" s="3" t="s">
        <v>1750</v>
      </c>
      <c r="L230" s="3">
        <v>-21.6769292</v>
      </c>
      <c r="M230" s="3">
        <v>-50.325482899999997</v>
      </c>
      <c r="N230" s="3" t="s">
        <v>1904</v>
      </c>
      <c r="O230" s="6" t="s">
        <v>571</v>
      </c>
      <c r="P230" s="3" t="s">
        <v>360</v>
      </c>
      <c r="Q230" s="3" t="s">
        <v>1883</v>
      </c>
      <c r="R230" s="3" t="s">
        <v>1882</v>
      </c>
      <c r="S230" s="3" t="s">
        <v>1899</v>
      </c>
      <c r="T230" s="3" t="s">
        <v>68</v>
      </c>
      <c r="U230" s="3" t="s">
        <v>1880</v>
      </c>
      <c r="V230" s="3" t="s">
        <v>1038</v>
      </c>
      <c r="W230" s="3" t="s">
        <v>1760</v>
      </c>
      <c r="X230" s="3" t="s">
        <v>572</v>
      </c>
      <c r="Y230" s="3" t="s">
        <v>573</v>
      </c>
      <c r="Z230" s="3" t="s">
        <v>343</v>
      </c>
      <c r="AA230" s="3" t="s">
        <v>373</v>
      </c>
      <c r="AB230" s="3" t="s">
        <v>113</v>
      </c>
      <c r="AC230" s="3" t="s">
        <v>133</v>
      </c>
      <c r="AD230" s="3" t="s">
        <v>110</v>
      </c>
      <c r="AE230" s="3" t="s">
        <v>111</v>
      </c>
      <c r="AF230" s="13">
        <v>1</v>
      </c>
      <c r="AG230" s="13">
        <v>1</v>
      </c>
      <c r="AH230" s="13">
        <v>1</v>
      </c>
      <c r="AI230" s="13">
        <v>1</v>
      </c>
      <c r="AJ230" s="13">
        <v>2</v>
      </c>
      <c r="AK230" s="13">
        <v>2</v>
      </c>
      <c r="AL230" s="13">
        <v>3</v>
      </c>
      <c r="AM230" s="13">
        <v>1</v>
      </c>
      <c r="AN230" s="13">
        <v>3</v>
      </c>
      <c r="AO230" s="13">
        <v>1</v>
      </c>
      <c r="AP230" s="13">
        <v>1</v>
      </c>
      <c r="AQ230" s="13">
        <v>1</v>
      </c>
      <c r="AR230" s="13">
        <v>1</v>
      </c>
      <c r="AS230" s="13">
        <v>3</v>
      </c>
      <c r="AT230" s="13">
        <v>3</v>
      </c>
      <c r="AU230" s="13">
        <v>1</v>
      </c>
      <c r="AV230" s="13">
        <v>1</v>
      </c>
      <c r="AW230" s="13">
        <v>3</v>
      </c>
      <c r="AX230" s="13">
        <v>1</v>
      </c>
    </row>
    <row r="231" spans="1:51" ht="14.25" hidden="1" customHeight="1" x14ac:dyDescent="0.3">
      <c r="A231" s="8">
        <v>230</v>
      </c>
      <c r="B231" s="3" t="s">
        <v>1903</v>
      </c>
      <c r="C231" s="3" t="s">
        <v>1902</v>
      </c>
      <c r="D231" s="3" t="s">
        <v>1778</v>
      </c>
      <c r="E231" s="3" t="s">
        <v>1750</v>
      </c>
      <c r="F231" s="3" t="s">
        <v>1901</v>
      </c>
      <c r="G231" s="3" t="s">
        <v>1853</v>
      </c>
      <c r="H231" s="3">
        <v>2</v>
      </c>
      <c r="I231" s="3" t="s">
        <v>1038</v>
      </c>
      <c r="J231" s="3" t="s">
        <v>1038</v>
      </c>
      <c r="K231" s="3" t="s">
        <v>1750</v>
      </c>
      <c r="L231" s="3">
        <v>-21.676840800000001</v>
      </c>
      <c r="M231" s="3">
        <v>-50.325489400000002</v>
      </c>
      <c r="N231" s="3" t="s">
        <v>1900</v>
      </c>
      <c r="O231" s="6" t="s">
        <v>564</v>
      </c>
      <c r="P231" s="3" t="s">
        <v>360</v>
      </c>
      <c r="Q231" s="3" t="s">
        <v>1883</v>
      </c>
      <c r="R231" s="3" t="s">
        <v>1882</v>
      </c>
      <c r="S231" s="3" t="s">
        <v>1899</v>
      </c>
      <c r="T231" s="3" t="s">
        <v>68</v>
      </c>
      <c r="U231" s="3" t="s">
        <v>1880</v>
      </c>
      <c r="V231" s="3" t="s">
        <v>1038</v>
      </c>
      <c r="W231" s="3" t="s">
        <v>1760</v>
      </c>
      <c r="X231" s="3" t="s">
        <v>565</v>
      </c>
      <c r="Y231" s="3" t="s">
        <v>566</v>
      </c>
      <c r="Z231" s="3" t="s">
        <v>21</v>
      </c>
      <c r="AA231" s="3" t="s">
        <v>124</v>
      </c>
      <c r="AB231" s="3" t="s">
        <v>125</v>
      </c>
      <c r="AC231" s="3" t="s">
        <v>415</v>
      </c>
      <c r="AD231" s="3" t="s">
        <v>110</v>
      </c>
      <c r="AE231" s="3" t="s">
        <v>111</v>
      </c>
      <c r="AF231" s="13">
        <v>3</v>
      </c>
      <c r="AG231" s="13">
        <v>1</v>
      </c>
      <c r="AH231" s="13">
        <v>1</v>
      </c>
      <c r="AI231" s="13">
        <v>1</v>
      </c>
      <c r="AJ231" s="13">
        <v>2</v>
      </c>
      <c r="AK231" s="13">
        <v>1</v>
      </c>
      <c r="AL231" s="13">
        <v>3</v>
      </c>
      <c r="AM231" s="13">
        <v>3</v>
      </c>
      <c r="AN231" s="13">
        <v>3</v>
      </c>
      <c r="AO231" s="13">
        <v>2</v>
      </c>
      <c r="AP231" s="13">
        <v>1</v>
      </c>
      <c r="AQ231" s="13">
        <v>1</v>
      </c>
      <c r="AR231" s="13">
        <v>1</v>
      </c>
      <c r="AS231" s="13">
        <v>3</v>
      </c>
      <c r="AT231" s="13">
        <v>3</v>
      </c>
      <c r="AU231" s="13">
        <v>1</v>
      </c>
      <c r="AV231" s="13">
        <v>1</v>
      </c>
      <c r="AW231" s="13">
        <v>3</v>
      </c>
      <c r="AX231" s="13">
        <v>1</v>
      </c>
    </row>
    <row r="232" spans="1:51" ht="14.25" hidden="1" customHeight="1" x14ac:dyDescent="0.3">
      <c r="A232" s="8">
        <v>231</v>
      </c>
      <c r="B232" s="3" t="s">
        <v>1898</v>
      </c>
      <c r="C232" s="3" t="s">
        <v>1897</v>
      </c>
      <c r="D232" s="3" t="s">
        <v>1750</v>
      </c>
      <c r="E232" s="3" t="s">
        <v>1750</v>
      </c>
      <c r="F232" s="3" t="s">
        <v>1896</v>
      </c>
      <c r="G232" s="3" t="s">
        <v>1896</v>
      </c>
      <c r="H232" s="3">
        <v>1</v>
      </c>
      <c r="I232" s="3" t="s">
        <v>1038</v>
      </c>
      <c r="J232" s="3" t="s">
        <v>1038</v>
      </c>
      <c r="K232" s="3" t="s">
        <v>1750</v>
      </c>
      <c r="L232" s="3">
        <v>-21.677082899999998</v>
      </c>
      <c r="M232" s="3">
        <v>-50.322988000000002</v>
      </c>
      <c r="N232" s="3" t="s">
        <v>1895</v>
      </c>
      <c r="O232" s="6" t="s">
        <v>1894</v>
      </c>
      <c r="P232" s="3" t="s">
        <v>360</v>
      </c>
      <c r="Q232" s="3" t="s">
        <v>1883</v>
      </c>
      <c r="R232" s="3" t="s">
        <v>1882</v>
      </c>
      <c r="S232" s="3" t="s">
        <v>1881</v>
      </c>
      <c r="T232" s="3" t="s">
        <v>68</v>
      </c>
      <c r="U232" s="3" t="s">
        <v>1880</v>
      </c>
      <c r="V232" s="3" t="s">
        <v>1038</v>
      </c>
      <c r="W232" s="3" t="s">
        <v>1760</v>
      </c>
      <c r="X232" s="3" t="s">
        <v>574</v>
      </c>
      <c r="Y232" s="3" t="s">
        <v>575</v>
      </c>
      <c r="Z232" s="3" t="s">
        <v>343</v>
      </c>
      <c r="AA232" s="3" t="s">
        <v>124</v>
      </c>
      <c r="AB232" s="3" t="s">
        <v>468</v>
      </c>
      <c r="AC232" s="3" t="s">
        <v>415</v>
      </c>
      <c r="AD232" s="3" t="s">
        <v>110</v>
      </c>
      <c r="AE232" s="3" t="s">
        <v>360</v>
      </c>
      <c r="AF232" s="13">
        <v>1</v>
      </c>
      <c r="AG232" s="13">
        <v>1</v>
      </c>
      <c r="AH232" s="13">
        <v>3</v>
      </c>
      <c r="AI232" s="13">
        <v>1</v>
      </c>
      <c r="AJ232" s="13">
        <v>1</v>
      </c>
      <c r="AK232" s="13">
        <v>3</v>
      </c>
      <c r="AL232" s="13">
        <v>3</v>
      </c>
      <c r="AM232" s="13">
        <v>3</v>
      </c>
      <c r="AN232" s="13">
        <v>1</v>
      </c>
      <c r="AO232" s="13">
        <v>1</v>
      </c>
      <c r="AP232" s="13">
        <v>1</v>
      </c>
      <c r="AQ232" s="13">
        <v>1</v>
      </c>
      <c r="AR232" s="13">
        <v>1</v>
      </c>
      <c r="AS232" s="13">
        <v>1</v>
      </c>
      <c r="AT232" s="13">
        <v>1</v>
      </c>
      <c r="AU232" s="13">
        <v>1</v>
      </c>
      <c r="AV232" s="13">
        <v>1</v>
      </c>
      <c r="AW232" s="13">
        <v>1</v>
      </c>
      <c r="AX232" s="13">
        <v>1</v>
      </c>
    </row>
    <row r="233" spans="1:51" ht="14.25" hidden="1" customHeight="1" x14ac:dyDescent="0.3">
      <c r="A233" s="8">
        <v>232</v>
      </c>
      <c r="B233" s="3" t="s">
        <v>1893</v>
      </c>
      <c r="C233" s="3" t="s">
        <v>1892</v>
      </c>
      <c r="D233" s="3" t="s">
        <v>1778</v>
      </c>
      <c r="E233" s="3" t="s">
        <v>1750</v>
      </c>
      <c r="F233" s="3" t="s">
        <v>1891</v>
      </c>
      <c r="G233" s="3" t="s">
        <v>1853</v>
      </c>
      <c r="H233" s="3">
        <v>2</v>
      </c>
      <c r="I233" s="3" t="s">
        <v>1038</v>
      </c>
      <c r="J233" s="3" t="s">
        <v>1038</v>
      </c>
      <c r="K233" s="3" t="s">
        <v>1750</v>
      </c>
      <c r="L233" s="3">
        <v>-21.677637399999998</v>
      </c>
      <c r="M233" s="3">
        <v>-50.322949800000004</v>
      </c>
      <c r="N233" s="3" t="s">
        <v>1890</v>
      </c>
      <c r="O233" s="6" t="s">
        <v>1889</v>
      </c>
      <c r="P233" s="3" t="s">
        <v>360</v>
      </c>
      <c r="Q233" s="3" t="s">
        <v>1883</v>
      </c>
      <c r="R233" s="3" t="s">
        <v>1882</v>
      </c>
      <c r="S233" s="3" t="s">
        <v>1881</v>
      </c>
      <c r="T233" s="3" t="s">
        <v>68</v>
      </c>
      <c r="U233" s="3" t="s">
        <v>1880</v>
      </c>
      <c r="V233" s="3" t="s">
        <v>1038</v>
      </c>
      <c r="W233" s="3" t="s">
        <v>1760</v>
      </c>
      <c r="X233" s="3" t="s">
        <v>562</v>
      </c>
      <c r="Y233" s="3" t="s">
        <v>563</v>
      </c>
      <c r="Z233" s="3" t="s">
        <v>21</v>
      </c>
      <c r="AA233" s="3" t="s">
        <v>107</v>
      </c>
      <c r="AB233" s="3" t="s">
        <v>113</v>
      </c>
      <c r="AC233" s="3" t="s">
        <v>133</v>
      </c>
      <c r="AD233" s="3" t="s">
        <v>110</v>
      </c>
      <c r="AE233" s="3" t="s">
        <v>111</v>
      </c>
      <c r="AF233" s="13">
        <v>3</v>
      </c>
      <c r="AG233" s="13">
        <v>3</v>
      </c>
      <c r="AH233" s="13">
        <v>3</v>
      </c>
      <c r="AI233" s="13">
        <v>3</v>
      </c>
      <c r="AJ233" s="13">
        <v>2</v>
      </c>
      <c r="AK233" s="13">
        <v>2</v>
      </c>
      <c r="AL233" s="13">
        <v>3</v>
      </c>
      <c r="AM233" s="13">
        <v>3</v>
      </c>
      <c r="AN233" s="13">
        <v>3</v>
      </c>
      <c r="AO233" s="13">
        <v>2</v>
      </c>
      <c r="AP233" s="13">
        <v>3</v>
      </c>
      <c r="AQ233" s="13">
        <v>1</v>
      </c>
      <c r="AR233" s="13">
        <v>1</v>
      </c>
      <c r="AS233" s="13">
        <v>1</v>
      </c>
      <c r="AT233" s="13">
        <v>3</v>
      </c>
      <c r="AU233" s="13">
        <v>2</v>
      </c>
      <c r="AV233" s="13">
        <v>1</v>
      </c>
      <c r="AW233" s="13">
        <v>3</v>
      </c>
      <c r="AX233" s="13">
        <v>2</v>
      </c>
    </row>
    <row r="234" spans="1:51" ht="14.25" hidden="1" customHeight="1" x14ac:dyDescent="0.3">
      <c r="A234" s="8">
        <v>233</v>
      </c>
      <c r="B234" s="3" t="s">
        <v>1888</v>
      </c>
      <c r="C234" s="3" t="s">
        <v>1887</v>
      </c>
      <c r="D234" s="3" t="s">
        <v>1750</v>
      </c>
      <c r="E234" s="3" t="s">
        <v>1750</v>
      </c>
      <c r="F234" s="3" t="s">
        <v>1886</v>
      </c>
      <c r="G234" s="3" t="s">
        <v>1886</v>
      </c>
      <c r="H234" s="3">
        <v>1</v>
      </c>
      <c r="I234" s="3" t="s">
        <v>1038</v>
      </c>
      <c r="J234" s="3" t="s">
        <v>1038</v>
      </c>
      <c r="K234" s="3" t="s">
        <v>1750</v>
      </c>
      <c r="L234" s="3">
        <v>-21.6774114</v>
      </c>
      <c r="M234" s="3">
        <v>-50.323176699999998</v>
      </c>
      <c r="N234" s="3" t="s">
        <v>1885</v>
      </c>
      <c r="O234" s="6" t="s">
        <v>1884</v>
      </c>
      <c r="P234" s="3" t="s">
        <v>360</v>
      </c>
      <c r="Q234" s="3" t="s">
        <v>1883</v>
      </c>
      <c r="R234" s="3" t="s">
        <v>1882</v>
      </c>
      <c r="S234" s="3" t="s">
        <v>1881</v>
      </c>
      <c r="T234" s="3" t="s">
        <v>68</v>
      </c>
      <c r="U234" s="3" t="s">
        <v>1880</v>
      </c>
      <c r="V234" s="3" t="s">
        <v>1038</v>
      </c>
      <c r="W234" s="3" t="s">
        <v>1760</v>
      </c>
      <c r="X234" s="3" t="s">
        <v>1879</v>
      </c>
      <c r="Y234" s="3" t="s">
        <v>568</v>
      </c>
      <c r="Z234" s="3" t="s">
        <v>356</v>
      </c>
      <c r="AA234" s="3" t="s">
        <v>137</v>
      </c>
      <c r="AB234" s="3" t="s">
        <v>363</v>
      </c>
      <c r="AC234" s="3" t="s">
        <v>133</v>
      </c>
      <c r="AD234" s="3" t="s">
        <v>110</v>
      </c>
      <c r="AE234" s="3" t="s">
        <v>360</v>
      </c>
      <c r="AF234" s="13">
        <v>1</v>
      </c>
      <c r="AG234" s="13">
        <v>1</v>
      </c>
      <c r="AH234" s="13">
        <v>1</v>
      </c>
      <c r="AI234" s="13">
        <v>1</v>
      </c>
      <c r="AJ234" s="13">
        <v>1</v>
      </c>
      <c r="AK234" s="13">
        <v>3</v>
      </c>
      <c r="AL234" s="13">
        <v>1</v>
      </c>
      <c r="AM234" s="13">
        <v>1</v>
      </c>
      <c r="AN234" s="13">
        <v>1</v>
      </c>
      <c r="AO234" s="13">
        <v>3</v>
      </c>
      <c r="AP234" s="13">
        <v>1</v>
      </c>
      <c r="AQ234" s="13">
        <v>1</v>
      </c>
      <c r="AR234" s="13">
        <v>1</v>
      </c>
      <c r="AS234" s="13">
        <v>1</v>
      </c>
      <c r="AT234" s="13">
        <v>3</v>
      </c>
      <c r="AU234" s="13">
        <v>1</v>
      </c>
      <c r="AV234" s="13">
        <v>3</v>
      </c>
      <c r="AW234" s="13">
        <v>1</v>
      </c>
      <c r="AX234" s="13">
        <v>1</v>
      </c>
    </row>
    <row r="235" spans="1:51" ht="14.25" hidden="1" customHeight="1" x14ac:dyDescent="0.3">
      <c r="A235" s="8">
        <v>234</v>
      </c>
      <c r="B235" s="3" t="s">
        <v>1878</v>
      </c>
      <c r="C235" s="3" t="s">
        <v>1877</v>
      </c>
      <c r="D235" s="3" t="s">
        <v>1750</v>
      </c>
      <c r="E235" s="3" t="s">
        <v>1750</v>
      </c>
      <c r="F235" s="3" t="s">
        <v>1876</v>
      </c>
      <c r="G235" s="3" t="s">
        <v>1876</v>
      </c>
      <c r="H235" s="3">
        <v>1</v>
      </c>
      <c r="I235" s="3" t="s">
        <v>1038</v>
      </c>
      <c r="J235" s="3" t="s">
        <v>1038</v>
      </c>
      <c r="K235" s="3" t="s">
        <v>1750</v>
      </c>
      <c r="L235" s="3">
        <v>-21.104679600000001</v>
      </c>
      <c r="M235" s="3">
        <v>-51.490136100000001</v>
      </c>
      <c r="N235" s="3" t="s">
        <v>1875</v>
      </c>
      <c r="O235" s="6" t="s">
        <v>1874</v>
      </c>
      <c r="P235" s="3" t="s">
        <v>360</v>
      </c>
      <c r="Q235" s="3" t="s">
        <v>1801</v>
      </c>
      <c r="R235" s="3" t="s">
        <v>1800</v>
      </c>
      <c r="S235" s="3" t="s">
        <v>1873</v>
      </c>
      <c r="T235" s="3" t="s">
        <v>68</v>
      </c>
      <c r="U235" s="3" t="s">
        <v>1800</v>
      </c>
      <c r="V235" s="3" t="s">
        <v>1038</v>
      </c>
      <c r="W235" s="3" t="s">
        <v>1760</v>
      </c>
      <c r="X235" s="3" t="s">
        <v>610</v>
      </c>
      <c r="Y235" s="3" t="s">
        <v>611</v>
      </c>
      <c r="Z235" s="3" t="s">
        <v>9</v>
      </c>
      <c r="AA235" s="3" t="s">
        <v>373</v>
      </c>
      <c r="AB235" s="3" t="s">
        <v>129</v>
      </c>
      <c r="AC235" s="3" t="s">
        <v>114</v>
      </c>
      <c r="AD235" s="3" t="s">
        <v>110</v>
      </c>
      <c r="AE235" s="3" t="s">
        <v>111</v>
      </c>
      <c r="AF235" s="13">
        <v>1</v>
      </c>
      <c r="AG235" s="13">
        <v>1</v>
      </c>
      <c r="AH235" s="13">
        <v>1</v>
      </c>
      <c r="AI235" s="13">
        <v>1</v>
      </c>
      <c r="AJ235" s="13">
        <v>1</v>
      </c>
      <c r="AK235" s="13">
        <v>3</v>
      </c>
      <c r="AL235" s="13">
        <v>1</v>
      </c>
      <c r="AM235" s="13">
        <v>1</v>
      </c>
      <c r="AN235" s="13">
        <v>1</v>
      </c>
      <c r="AO235" s="13">
        <v>3</v>
      </c>
      <c r="AP235" s="13">
        <v>3</v>
      </c>
      <c r="AQ235" s="13">
        <v>1</v>
      </c>
      <c r="AR235" s="13">
        <v>1</v>
      </c>
      <c r="AS235" s="13">
        <v>1</v>
      </c>
      <c r="AT235" s="13">
        <v>3</v>
      </c>
      <c r="AU235" s="13">
        <v>3</v>
      </c>
      <c r="AV235" s="13">
        <v>1</v>
      </c>
      <c r="AW235" s="13">
        <v>1</v>
      </c>
      <c r="AX235" s="13">
        <v>1</v>
      </c>
    </row>
    <row r="236" spans="1:51" ht="14.25" hidden="1" customHeight="1" x14ac:dyDescent="0.3">
      <c r="A236" s="8">
        <v>235</v>
      </c>
      <c r="B236" s="3" t="s">
        <v>1872</v>
      </c>
      <c r="C236" s="3" t="s">
        <v>1871</v>
      </c>
      <c r="D236" s="3" t="s">
        <v>1778</v>
      </c>
      <c r="E236" s="3" t="s">
        <v>1750</v>
      </c>
      <c r="F236" s="3" t="s">
        <v>1870</v>
      </c>
      <c r="G236" s="3" t="s">
        <v>1853</v>
      </c>
      <c r="H236" s="3">
        <v>2</v>
      </c>
      <c r="I236" s="3" t="s">
        <v>1038</v>
      </c>
      <c r="J236" s="3" t="s">
        <v>1038</v>
      </c>
      <c r="K236" s="3" t="s">
        <v>1750</v>
      </c>
      <c r="L236" s="3">
        <v>-21.106747599999998</v>
      </c>
      <c r="M236" s="3">
        <v>-51.491739099999997</v>
      </c>
      <c r="N236" s="3" t="s">
        <v>1869</v>
      </c>
      <c r="O236" s="6" t="s">
        <v>612</v>
      </c>
      <c r="P236" s="3" t="s">
        <v>360</v>
      </c>
      <c r="Q236" s="3" t="s">
        <v>1801</v>
      </c>
      <c r="R236" s="3" t="s">
        <v>1800</v>
      </c>
      <c r="S236" s="3" t="s">
        <v>1864</v>
      </c>
      <c r="T236" s="3" t="s">
        <v>68</v>
      </c>
      <c r="U236" s="3" t="s">
        <v>1800</v>
      </c>
      <c r="V236" s="3" t="s">
        <v>1038</v>
      </c>
      <c r="W236" s="3" t="s">
        <v>1760</v>
      </c>
      <c r="X236" s="3" t="s">
        <v>613</v>
      </c>
      <c r="Y236" s="3" t="s">
        <v>614</v>
      </c>
      <c r="Z236" s="3" t="s">
        <v>9</v>
      </c>
      <c r="AA236" s="3" t="s">
        <v>107</v>
      </c>
      <c r="AB236" s="3" t="s">
        <v>125</v>
      </c>
      <c r="AC236" s="3" t="s">
        <v>133</v>
      </c>
      <c r="AD236" s="3" t="s">
        <v>110</v>
      </c>
      <c r="AE236" s="3" t="s">
        <v>111</v>
      </c>
      <c r="AF236" s="13">
        <v>1</v>
      </c>
      <c r="AG236" s="13">
        <v>1</v>
      </c>
      <c r="AH236" s="13">
        <v>3</v>
      </c>
      <c r="AI236" s="13">
        <v>3</v>
      </c>
      <c r="AJ236" s="13">
        <v>1</v>
      </c>
      <c r="AK236" s="13">
        <v>3</v>
      </c>
      <c r="AL236" s="13">
        <v>3</v>
      </c>
      <c r="AM236" s="13">
        <v>1</v>
      </c>
      <c r="AN236" s="13">
        <v>3</v>
      </c>
      <c r="AO236" s="13">
        <v>2</v>
      </c>
      <c r="AP236" s="13">
        <v>3</v>
      </c>
      <c r="AQ236" s="13">
        <v>1</v>
      </c>
      <c r="AR236" s="13">
        <v>1</v>
      </c>
      <c r="AS236" s="13">
        <v>1</v>
      </c>
      <c r="AT236" s="13">
        <v>3</v>
      </c>
      <c r="AU236" s="13">
        <v>2</v>
      </c>
      <c r="AV236" s="13">
        <v>1</v>
      </c>
      <c r="AW236" s="13">
        <v>1</v>
      </c>
      <c r="AX236" s="13">
        <v>1</v>
      </c>
    </row>
    <row r="237" spans="1:51" ht="14.25" hidden="1" customHeight="1" x14ac:dyDescent="0.3">
      <c r="A237" s="8">
        <v>236</v>
      </c>
      <c r="B237" s="10" t="s">
        <v>1868</v>
      </c>
      <c r="C237" s="10" t="s">
        <v>1867</v>
      </c>
      <c r="D237" s="10" t="s">
        <v>1778</v>
      </c>
      <c r="E237" s="10" t="s">
        <v>1750</v>
      </c>
      <c r="F237" s="10" t="s">
        <v>1866</v>
      </c>
      <c r="G237" s="10" t="s">
        <v>1853</v>
      </c>
      <c r="H237" s="10">
        <v>2</v>
      </c>
      <c r="I237" s="10" t="s">
        <v>1038</v>
      </c>
      <c r="J237" s="10" t="s">
        <v>1038</v>
      </c>
      <c r="K237" s="10" t="s">
        <v>1750</v>
      </c>
      <c r="L237" s="10">
        <v>-21.10754442</v>
      </c>
      <c r="M237" s="10">
        <v>-51.491900579999999</v>
      </c>
      <c r="N237" s="10" t="s">
        <v>1865</v>
      </c>
      <c r="O237" s="12" t="s">
        <v>616</v>
      </c>
      <c r="P237" s="10" t="s">
        <v>360</v>
      </c>
      <c r="Q237" s="10" t="s">
        <v>1801</v>
      </c>
      <c r="R237" s="10" t="s">
        <v>1800</v>
      </c>
      <c r="S237" s="10" t="s">
        <v>1864</v>
      </c>
      <c r="T237" s="10" t="s">
        <v>68</v>
      </c>
      <c r="U237" s="10" t="s">
        <v>1800</v>
      </c>
      <c r="V237" s="10" t="s">
        <v>1038</v>
      </c>
      <c r="W237" s="10" t="s">
        <v>1760</v>
      </c>
      <c r="X237" s="10" t="s">
        <v>556</v>
      </c>
      <c r="Y237" s="10" t="s">
        <v>1863</v>
      </c>
      <c r="Z237" s="10" t="s">
        <v>40</v>
      </c>
      <c r="AA237" s="10" t="s">
        <v>107</v>
      </c>
      <c r="AB237" s="10" t="s">
        <v>108</v>
      </c>
      <c r="AC237" s="10" t="s">
        <v>114</v>
      </c>
      <c r="AD237" s="10" t="s">
        <v>121</v>
      </c>
      <c r="AE237" s="10" t="s">
        <v>360</v>
      </c>
      <c r="AF237" s="11">
        <v>1</v>
      </c>
      <c r="AG237" s="11">
        <v>1</v>
      </c>
      <c r="AH237" s="11">
        <v>3</v>
      </c>
      <c r="AI237" s="11">
        <v>3</v>
      </c>
      <c r="AJ237" s="11">
        <v>1</v>
      </c>
      <c r="AK237" s="11">
        <v>3</v>
      </c>
      <c r="AL237" s="11">
        <v>3</v>
      </c>
      <c r="AM237" s="11">
        <v>1</v>
      </c>
      <c r="AN237" s="11">
        <v>3</v>
      </c>
      <c r="AO237" s="11">
        <v>1</v>
      </c>
      <c r="AP237" s="11">
        <v>1</v>
      </c>
      <c r="AQ237" s="11">
        <v>1</v>
      </c>
      <c r="AR237" s="11">
        <v>1</v>
      </c>
      <c r="AS237" s="11">
        <v>1</v>
      </c>
      <c r="AT237" s="11">
        <v>3</v>
      </c>
      <c r="AU237" s="11">
        <v>1</v>
      </c>
      <c r="AV237" s="11">
        <v>1</v>
      </c>
      <c r="AW237" s="11">
        <v>3</v>
      </c>
      <c r="AX237" s="11">
        <v>1</v>
      </c>
      <c r="AY237" s="10"/>
    </row>
    <row r="238" spans="1:51" ht="14.25" hidden="1" customHeight="1" x14ac:dyDescent="0.3">
      <c r="A238" s="8">
        <v>237</v>
      </c>
      <c r="B238" s="10" t="s">
        <v>1862</v>
      </c>
      <c r="C238" s="10" t="s">
        <v>1861</v>
      </c>
      <c r="D238" s="10" t="s">
        <v>1750</v>
      </c>
      <c r="E238" s="10" t="s">
        <v>1750</v>
      </c>
      <c r="F238" s="10" t="s">
        <v>1860</v>
      </c>
      <c r="G238" s="10" t="s">
        <v>1860</v>
      </c>
      <c r="H238" s="10">
        <v>1</v>
      </c>
      <c r="I238" s="10" t="s">
        <v>1038</v>
      </c>
      <c r="J238" s="10" t="s">
        <v>1038</v>
      </c>
      <c r="K238" s="10" t="s">
        <v>1750</v>
      </c>
      <c r="L238" s="10">
        <v>-21.1048528</v>
      </c>
      <c r="M238" s="10">
        <v>-51.489997299999999</v>
      </c>
      <c r="N238" s="10" t="s">
        <v>1859</v>
      </c>
      <c r="O238" s="12" t="s">
        <v>1858</v>
      </c>
      <c r="P238" s="10" t="s">
        <v>360</v>
      </c>
      <c r="Q238" s="10" t="s">
        <v>1801</v>
      </c>
      <c r="R238" s="10" t="s">
        <v>1800</v>
      </c>
      <c r="S238" s="10" t="s">
        <v>1857</v>
      </c>
      <c r="T238" s="10" t="s">
        <v>68</v>
      </c>
      <c r="U238" s="10" t="s">
        <v>1800</v>
      </c>
      <c r="V238" s="10" t="s">
        <v>1038</v>
      </c>
      <c r="W238" s="10" t="s">
        <v>1760</v>
      </c>
      <c r="X238" s="10" t="s">
        <v>621</v>
      </c>
      <c r="Y238" s="10" t="s">
        <v>622</v>
      </c>
      <c r="Z238" s="10" t="s">
        <v>371</v>
      </c>
      <c r="AA238" s="10" t="s">
        <v>144</v>
      </c>
      <c r="AB238" s="10" t="s">
        <v>363</v>
      </c>
      <c r="AC238" s="10" t="s">
        <v>133</v>
      </c>
      <c r="AD238" s="10" t="s">
        <v>110</v>
      </c>
      <c r="AE238" s="10" t="s">
        <v>360</v>
      </c>
      <c r="AF238" s="11">
        <v>3</v>
      </c>
      <c r="AG238" s="11">
        <v>1</v>
      </c>
      <c r="AH238" s="11">
        <v>1</v>
      </c>
      <c r="AI238" s="11">
        <v>1</v>
      </c>
      <c r="AJ238" s="11">
        <v>3</v>
      </c>
      <c r="AK238" s="11">
        <v>3</v>
      </c>
      <c r="AL238" s="11">
        <v>1</v>
      </c>
      <c r="AM238" s="11">
        <v>3</v>
      </c>
      <c r="AN238" s="11">
        <v>1</v>
      </c>
      <c r="AO238" s="11">
        <v>1</v>
      </c>
      <c r="AP238" s="11">
        <v>3</v>
      </c>
      <c r="AQ238" s="11">
        <v>1</v>
      </c>
      <c r="AR238" s="11">
        <v>1</v>
      </c>
      <c r="AS238" s="11">
        <v>1</v>
      </c>
      <c r="AT238" s="11">
        <v>3</v>
      </c>
      <c r="AU238" s="11">
        <v>1</v>
      </c>
      <c r="AV238" s="11">
        <v>3</v>
      </c>
      <c r="AW238" s="11">
        <v>1</v>
      </c>
      <c r="AX238" s="11">
        <v>1</v>
      </c>
      <c r="AY238" s="10"/>
    </row>
    <row r="239" spans="1:51" ht="14.25" hidden="1" customHeight="1" x14ac:dyDescent="0.3">
      <c r="A239" s="8">
        <v>238</v>
      </c>
      <c r="B239" s="10" t="s">
        <v>1856</v>
      </c>
      <c r="C239" s="10" t="s">
        <v>1855</v>
      </c>
      <c r="D239" s="10" t="s">
        <v>1778</v>
      </c>
      <c r="E239" s="10" t="s">
        <v>1750</v>
      </c>
      <c r="F239" s="10" t="s">
        <v>1854</v>
      </c>
      <c r="G239" s="10" t="s">
        <v>1853</v>
      </c>
      <c r="H239" s="10">
        <v>2</v>
      </c>
      <c r="I239" s="10" t="s">
        <v>1038</v>
      </c>
      <c r="J239" s="10" t="s">
        <v>1038</v>
      </c>
      <c r="K239" s="10" t="s">
        <v>1750</v>
      </c>
      <c r="L239" s="10">
        <v>-21.10602037</v>
      </c>
      <c r="M239" s="10">
        <v>-51.491425849999999</v>
      </c>
      <c r="N239" s="10" t="s">
        <v>1852</v>
      </c>
      <c r="O239" s="12" t="s">
        <v>1851</v>
      </c>
      <c r="P239" s="10" t="s">
        <v>360</v>
      </c>
      <c r="Q239" s="10" t="s">
        <v>1801</v>
      </c>
      <c r="R239" s="10" t="s">
        <v>1800</v>
      </c>
      <c r="S239" s="10" t="s">
        <v>1845</v>
      </c>
      <c r="T239" s="10" t="s">
        <v>68</v>
      </c>
      <c r="U239" s="10" t="s">
        <v>1800</v>
      </c>
      <c r="V239" s="10" t="s">
        <v>1038</v>
      </c>
      <c r="W239" s="10" t="s">
        <v>1760</v>
      </c>
      <c r="X239" s="10" t="s">
        <v>615</v>
      </c>
      <c r="Y239" s="10" t="s">
        <v>13</v>
      </c>
      <c r="Z239" s="10" t="s">
        <v>9</v>
      </c>
      <c r="AA239" s="10" t="s">
        <v>107</v>
      </c>
      <c r="AB239" s="10" t="s">
        <v>113</v>
      </c>
      <c r="AC239" s="10" t="s">
        <v>114</v>
      </c>
      <c r="AD239" s="10" t="s">
        <v>110</v>
      </c>
      <c r="AE239" s="10" t="s">
        <v>111</v>
      </c>
      <c r="AF239" s="11">
        <v>3</v>
      </c>
      <c r="AG239" s="11">
        <v>3</v>
      </c>
      <c r="AH239" s="11">
        <v>3</v>
      </c>
      <c r="AI239" s="11">
        <v>3</v>
      </c>
      <c r="AJ239" s="11">
        <v>1</v>
      </c>
      <c r="AK239" s="11">
        <v>1</v>
      </c>
      <c r="AL239" s="11">
        <v>1</v>
      </c>
      <c r="AM239" s="11">
        <v>2</v>
      </c>
      <c r="AN239" s="11">
        <v>2</v>
      </c>
      <c r="AO239" s="11">
        <v>2</v>
      </c>
      <c r="AP239" s="11">
        <v>1</v>
      </c>
      <c r="AQ239" s="11">
        <v>1</v>
      </c>
      <c r="AR239" s="11">
        <v>1</v>
      </c>
      <c r="AS239" s="11">
        <v>1</v>
      </c>
      <c r="AT239" s="11">
        <v>3</v>
      </c>
      <c r="AU239" s="11">
        <v>1</v>
      </c>
      <c r="AV239" s="11">
        <v>1</v>
      </c>
      <c r="AW239" s="11">
        <v>1</v>
      </c>
      <c r="AX239" s="11">
        <v>1</v>
      </c>
      <c r="AY239" s="10"/>
    </row>
    <row r="240" spans="1:51" ht="14.25" hidden="1" customHeight="1" x14ac:dyDescent="0.3">
      <c r="A240" s="8">
        <v>239</v>
      </c>
      <c r="B240" s="10" t="s">
        <v>1850</v>
      </c>
      <c r="C240" s="10" t="s">
        <v>1849</v>
      </c>
      <c r="D240" s="10" t="s">
        <v>1750</v>
      </c>
      <c r="E240" s="10" t="s">
        <v>1750</v>
      </c>
      <c r="F240" s="10" t="s">
        <v>1848</v>
      </c>
      <c r="G240" s="10" t="s">
        <v>1848</v>
      </c>
      <c r="H240" s="10">
        <v>1</v>
      </c>
      <c r="I240" s="10" t="s">
        <v>1038</v>
      </c>
      <c r="J240" s="10" t="s">
        <v>1038</v>
      </c>
      <c r="K240" s="10" t="s">
        <v>1750</v>
      </c>
      <c r="L240" s="10">
        <v>-21.106369000000001</v>
      </c>
      <c r="M240" s="10">
        <v>-51.491049799999999</v>
      </c>
      <c r="N240" s="10" t="s">
        <v>1847</v>
      </c>
      <c r="O240" s="12" t="s">
        <v>1846</v>
      </c>
      <c r="P240" s="10" t="s">
        <v>360</v>
      </c>
      <c r="Q240" s="10" t="s">
        <v>1801</v>
      </c>
      <c r="R240" s="10" t="s">
        <v>1800</v>
      </c>
      <c r="S240" s="10" t="s">
        <v>1845</v>
      </c>
      <c r="T240" s="10" t="s">
        <v>68</v>
      </c>
      <c r="U240" s="10" t="s">
        <v>1800</v>
      </c>
      <c r="V240" s="10" t="s">
        <v>1038</v>
      </c>
      <c r="W240" s="10" t="s">
        <v>1760</v>
      </c>
      <c r="X240" s="10" t="s">
        <v>617</v>
      </c>
      <c r="Y240" s="10" t="s">
        <v>531</v>
      </c>
      <c r="Z240" s="10" t="s">
        <v>21</v>
      </c>
      <c r="AA240" s="10" t="s">
        <v>107</v>
      </c>
      <c r="AB240" s="10" t="s">
        <v>468</v>
      </c>
      <c r="AC240" s="10" t="s">
        <v>133</v>
      </c>
      <c r="AD240" s="10" t="s">
        <v>115</v>
      </c>
      <c r="AE240" s="10" t="s">
        <v>111</v>
      </c>
      <c r="AF240" s="11">
        <v>3</v>
      </c>
      <c r="AG240" s="11">
        <v>1</v>
      </c>
      <c r="AH240" s="11">
        <v>1</v>
      </c>
      <c r="AI240" s="11">
        <v>1</v>
      </c>
      <c r="AJ240" s="11">
        <v>2</v>
      </c>
      <c r="AK240" s="11">
        <v>1</v>
      </c>
      <c r="AL240" s="11">
        <v>3</v>
      </c>
      <c r="AM240" s="11">
        <v>1</v>
      </c>
      <c r="AN240" s="11">
        <v>3</v>
      </c>
      <c r="AO240" s="11">
        <v>2</v>
      </c>
      <c r="AP240" s="11">
        <v>3</v>
      </c>
      <c r="AQ240" s="11">
        <v>1</v>
      </c>
      <c r="AR240" s="11">
        <v>1</v>
      </c>
      <c r="AS240" s="11">
        <v>1</v>
      </c>
      <c r="AT240" s="11">
        <v>3</v>
      </c>
      <c r="AU240" s="11">
        <v>1</v>
      </c>
      <c r="AV240" s="11">
        <v>1</v>
      </c>
      <c r="AW240" s="11">
        <v>1</v>
      </c>
      <c r="AX240" s="11">
        <v>3</v>
      </c>
      <c r="AY240" s="10"/>
    </row>
    <row r="241" spans="1:51" ht="14.25" hidden="1" customHeight="1" x14ac:dyDescent="0.3">
      <c r="A241" s="8">
        <v>240</v>
      </c>
      <c r="B241" s="10" t="s">
        <v>1844</v>
      </c>
      <c r="C241" s="10" t="s">
        <v>1843</v>
      </c>
      <c r="D241" s="10" t="s">
        <v>1750</v>
      </c>
      <c r="E241" s="10" t="s">
        <v>1750</v>
      </c>
      <c r="F241" s="10" t="s">
        <v>1842</v>
      </c>
      <c r="G241" s="10" t="s">
        <v>1842</v>
      </c>
      <c r="H241" s="10">
        <v>1</v>
      </c>
      <c r="I241" s="10" t="s">
        <v>1038</v>
      </c>
      <c r="J241" s="10" t="s">
        <v>1038</v>
      </c>
      <c r="K241" s="10" t="s">
        <v>1750</v>
      </c>
      <c r="L241" s="10">
        <v>-21.069382300000001</v>
      </c>
      <c r="M241" s="10">
        <v>-51.562417400000001</v>
      </c>
      <c r="N241" s="10" t="s">
        <v>1841</v>
      </c>
      <c r="O241" s="12" t="s">
        <v>1840</v>
      </c>
      <c r="P241" s="10" t="s">
        <v>360</v>
      </c>
      <c r="Q241" s="10" t="s">
        <v>1801</v>
      </c>
      <c r="R241" s="10" t="s">
        <v>1817</v>
      </c>
      <c r="S241" s="10" t="s">
        <v>1038</v>
      </c>
      <c r="T241" s="10" t="s">
        <v>68</v>
      </c>
      <c r="U241" s="10" t="s">
        <v>1038</v>
      </c>
      <c r="V241" s="10" t="s">
        <v>1038</v>
      </c>
      <c r="W241" s="10" t="s">
        <v>1038</v>
      </c>
      <c r="X241" s="10" t="s">
        <v>553</v>
      </c>
      <c r="Y241" s="10" t="s">
        <v>554</v>
      </c>
      <c r="Z241" s="3" t="s">
        <v>343</v>
      </c>
      <c r="AA241" s="10" t="s">
        <v>144</v>
      </c>
      <c r="AB241" s="10" t="s">
        <v>125</v>
      </c>
      <c r="AC241" s="10" t="s">
        <v>423</v>
      </c>
      <c r="AD241" s="10" t="s">
        <v>413</v>
      </c>
      <c r="AE241" s="10" t="s">
        <v>360</v>
      </c>
      <c r="AF241" s="11">
        <v>3</v>
      </c>
      <c r="AG241" s="11">
        <v>1</v>
      </c>
      <c r="AH241" s="11">
        <v>1</v>
      </c>
      <c r="AI241" s="11">
        <v>1</v>
      </c>
      <c r="AJ241" s="11">
        <v>3</v>
      </c>
      <c r="AK241" s="11">
        <v>3</v>
      </c>
      <c r="AL241" s="11">
        <v>1</v>
      </c>
      <c r="AM241" s="11">
        <v>1</v>
      </c>
      <c r="AN241" s="11">
        <v>3</v>
      </c>
      <c r="AO241" s="11">
        <v>2</v>
      </c>
      <c r="AP241" s="11">
        <v>3</v>
      </c>
      <c r="AQ241" s="11">
        <v>1</v>
      </c>
      <c r="AR241" s="11">
        <v>1</v>
      </c>
      <c r="AS241" s="11">
        <v>2</v>
      </c>
      <c r="AT241" s="11">
        <v>1</v>
      </c>
      <c r="AU241" s="11">
        <v>3</v>
      </c>
      <c r="AV241" s="11">
        <v>3</v>
      </c>
      <c r="AW241" s="11">
        <v>1</v>
      </c>
      <c r="AX241" s="11">
        <v>1</v>
      </c>
      <c r="AY241" s="10"/>
    </row>
    <row r="242" spans="1:51" ht="14.25" hidden="1" customHeight="1" x14ac:dyDescent="0.3">
      <c r="A242" s="8">
        <v>241</v>
      </c>
      <c r="B242" s="10" t="s">
        <v>1839</v>
      </c>
      <c r="C242" s="10" t="s">
        <v>1838</v>
      </c>
      <c r="D242" s="10" t="s">
        <v>1778</v>
      </c>
      <c r="E242" s="10" t="s">
        <v>1750</v>
      </c>
      <c r="F242" s="10" t="s">
        <v>1837</v>
      </c>
      <c r="G242" s="10" t="s">
        <v>1787</v>
      </c>
      <c r="H242" s="10">
        <v>2</v>
      </c>
      <c r="I242" s="10" t="s">
        <v>1038</v>
      </c>
      <c r="J242" s="10" t="s">
        <v>1038</v>
      </c>
      <c r="K242" s="10" t="s">
        <v>1750</v>
      </c>
      <c r="L242" s="10">
        <v>-21.068237199999999</v>
      </c>
      <c r="M242" s="10">
        <v>-51.562091100000004</v>
      </c>
      <c r="N242" s="10" t="s">
        <v>1836</v>
      </c>
      <c r="O242" s="12" t="s">
        <v>1835</v>
      </c>
      <c r="P242" s="10" t="s">
        <v>360</v>
      </c>
      <c r="Q242" s="10" t="s">
        <v>1801</v>
      </c>
      <c r="R242" s="10" t="s">
        <v>1800</v>
      </c>
      <c r="S242" s="10" t="s">
        <v>1038</v>
      </c>
      <c r="T242" s="10" t="s">
        <v>68</v>
      </c>
      <c r="U242" s="10" t="s">
        <v>1038</v>
      </c>
      <c r="V242" s="10" t="s">
        <v>1038</v>
      </c>
      <c r="W242" s="10" t="s">
        <v>1038</v>
      </c>
      <c r="X242" s="10" t="s">
        <v>545</v>
      </c>
      <c r="Y242" s="10" t="s">
        <v>546</v>
      </c>
      <c r="Z242" s="10" t="s">
        <v>40</v>
      </c>
      <c r="AA242" s="10" t="s">
        <v>137</v>
      </c>
      <c r="AB242" s="10" t="s">
        <v>468</v>
      </c>
      <c r="AC242" s="10" t="s">
        <v>423</v>
      </c>
      <c r="AD242" s="10" t="s">
        <v>121</v>
      </c>
      <c r="AE242" s="10" t="s">
        <v>360</v>
      </c>
      <c r="AF242" s="11">
        <v>3</v>
      </c>
      <c r="AG242" s="11">
        <v>3</v>
      </c>
      <c r="AH242" s="11">
        <v>3</v>
      </c>
      <c r="AI242" s="11">
        <v>3</v>
      </c>
      <c r="AJ242" s="11">
        <v>3</v>
      </c>
      <c r="AK242" s="11">
        <v>3</v>
      </c>
      <c r="AL242" s="11">
        <v>3</v>
      </c>
      <c r="AM242" s="11">
        <v>3</v>
      </c>
      <c r="AN242" s="11">
        <v>3</v>
      </c>
      <c r="AO242" s="11">
        <v>3</v>
      </c>
      <c r="AP242" s="11">
        <v>3</v>
      </c>
      <c r="AQ242" s="11">
        <v>1</v>
      </c>
      <c r="AR242" s="11">
        <v>3</v>
      </c>
      <c r="AS242" s="11">
        <v>3</v>
      </c>
      <c r="AT242" s="11">
        <v>3</v>
      </c>
      <c r="AU242" s="11">
        <v>2</v>
      </c>
      <c r="AV242" s="11">
        <v>3</v>
      </c>
      <c r="AW242" s="11">
        <v>3</v>
      </c>
      <c r="AX242" s="11">
        <v>3</v>
      </c>
      <c r="AY242" s="10"/>
    </row>
    <row r="243" spans="1:51" ht="14.25" hidden="1" customHeight="1" x14ac:dyDescent="0.3">
      <c r="A243" s="8">
        <v>242</v>
      </c>
      <c r="B243" s="10" t="s">
        <v>1834</v>
      </c>
      <c r="C243" s="10" t="s">
        <v>1833</v>
      </c>
      <c r="D243" s="10" t="s">
        <v>1750</v>
      </c>
      <c r="E243" s="10" t="s">
        <v>1750</v>
      </c>
      <c r="F243" s="10" t="s">
        <v>1832</v>
      </c>
      <c r="G243" s="10" t="s">
        <v>1832</v>
      </c>
      <c r="H243" s="10">
        <v>1</v>
      </c>
      <c r="I243" s="10" t="s">
        <v>1038</v>
      </c>
      <c r="J243" s="10" t="s">
        <v>1038</v>
      </c>
      <c r="K243" s="10" t="s">
        <v>1750</v>
      </c>
      <c r="L243" s="10">
        <v>-20.8722554</v>
      </c>
      <c r="M243" s="10">
        <v>-51.487149000000002</v>
      </c>
      <c r="N243" s="10" t="s">
        <v>1831</v>
      </c>
      <c r="O243" s="12" t="s">
        <v>1830</v>
      </c>
      <c r="P243" s="10" t="s">
        <v>360</v>
      </c>
      <c r="Q243" s="10" t="s">
        <v>1801</v>
      </c>
      <c r="R243" s="10" t="s">
        <v>1817</v>
      </c>
      <c r="S243" s="10" t="s">
        <v>1829</v>
      </c>
      <c r="T243" s="10" t="s">
        <v>68</v>
      </c>
      <c r="U243" s="10" t="s">
        <v>544</v>
      </c>
      <c r="V243" s="10" t="s">
        <v>1038</v>
      </c>
      <c r="W243" s="10" t="s">
        <v>1760</v>
      </c>
      <c r="X243" s="10" t="s">
        <v>549</v>
      </c>
      <c r="Y243" s="10" t="s">
        <v>550</v>
      </c>
      <c r="Z243" s="10" t="s">
        <v>9</v>
      </c>
      <c r="AA243" s="10" t="s">
        <v>137</v>
      </c>
      <c r="AB243" s="10" t="s">
        <v>363</v>
      </c>
      <c r="AC243" s="10" t="s">
        <v>114</v>
      </c>
      <c r="AD243" s="10" t="s">
        <v>110</v>
      </c>
      <c r="AE243" s="10" t="s">
        <v>111</v>
      </c>
      <c r="AF243" s="11">
        <v>1</v>
      </c>
      <c r="AG243" s="11">
        <v>1</v>
      </c>
      <c r="AH243" s="11">
        <v>1</v>
      </c>
      <c r="AI243" s="11">
        <v>1</v>
      </c>
      <c r="AJ243" s="11">
        <v>1</v>
      </c>
      <c r="AK243" s="11">
        <v>3</v>
      </c>
      <c r="AL243" s="11">
        <v>1</v>
      </c>
      <c r="AM243" s="11">
        <v>2</v>
      </c>
      <c r="AN243" s="11">
        <v>3</v>
      </c>
      <c r="AO243" s="11">
        <v>2</v>
      </c>
      <c r="AP243" s="11">
        <v>1</v>
      </c>
      <c r="AQ243" s="11">
        <v>1</v>
      </c>
      <c r="AR243" s="11">
        <v>1</v>
      </c>
      <c r="AS243" s="11">
        <v>1</v>
      </c>
      <c r="AT243" s="11">
        <v>1</v>
      </c>
      <c r="AU243" s="11">
        <v>1</v>
      </c>
      <c r="AV243" s="11">
        <v>3</v>
      </c>
      <c r="AW243" s="11">
        <v>1</v>
      </c>
      <c r="AX243" s="11">
        <v>1</v>
      </c>
      <c r="AY243" s="10"/>
    </row>
    <row r="244" spans="1:51" ht="14.25" hidden="1" customHeight="1" x14ac:dyDescent="0.3">
      <c r="A244" s="8">
        <v>243</v>
      </c>
      <c r="B244" s="10" t="s">
        <v>1828</v>
      </c>
      <c r="C244" s="10" t="s">
        <v>1827</v>
      </c>
      <c r="D244" s="10" t="s">
        <v>1778</v>
      </c>
      <c r="E244" s="10" t="s">
        <v>1750</v>
      </c>
      <c r="F244" s="10" t="s">
        <v>1826</v>
      </c>
      <c r="G244" s="10" t="s">
        <v>1787</v>
      </c>
      <c r="H244" s="10">
        <v>2</v>
      </c>
      <c r="I244" s="10" t="s">
        <v>1038</v>
      </c>
      <c r="J244" s="10" t="s">
        <v>1038</v>
      </c>
      <c r="K244" s="10" t="s">
        <v>1750</v>
      </c>
      <c r="L244" s="10">
        <v>-20.8701717</v>
      </c>
      <c r="M244" s="10">
        <v>-51.487325300000002</v>
      </c>
      <c r="N244" s="10" t="s">
        <v>1825</v>
      </c>
      <c r="O244" s="12" t="s">
        <v>1824</v>
      </c>
      <c r="P244" s="10" t="s">
        <v>360</v>
      </c>
      <c r="Q244" s="10" t="s">
        <v>1801</v>
      </c>
      <c r="R244" s="10" t="s">
        <v>544</v>
      </c>
      <c r="S244" s="10" t="s">
        <v>1823</v>
      </c>
      <c r="T244" s="10" t="s">
        <v>68</v>
      </c>
      <c r="U244" s="10" t="s">
        <v>544</v>
      </c>
      <c r="V244" s="10" t="s">
        <v>1038</v>
      </c>
      <c r="W244" s="10" t="s">
        <v>1760</v>
      </c>
      <c r="X244" s="10" t="s">
        <v>547</v>
      </c>
      <c r="Y244" s="10" t="s">
        <v>548</v>
      </c>
      <c r="Z244" s="10" t="s">
        <v>371</v>
      </c>
      <c r="AA244" s="10" t="s">
        <v>373</v>
      </c>
      <c r="AB244" s="10" t="s">
        <v>113</v>
      </c>
      <c r="AC244" s="10" t="s">
        <v>133</v>
      </c>
      <c r="AD244" s="10" t="s">
        <v>110</v>
      </c>
      <c r="AE244" s="10" t="s">
        <v>111</v>
      </c>
      <c r="AF244" s="11">
        <v>3</v>
      </c>
      <c r="AG244" s="11">
        <v>1</v>
      </c>
      <c r="AH244" s="11">
        <v>3</v>
      </c>
      <c r="AI244" s="11">
        <v>3</v>
      </c>
      <c r="AJ244" s="11">
        <v>1</v>
      </c>
      <c r="AK244" s="11">
        <v>3</v>
      </c>
      <c r="AL244" s="11">
        <v>1</v>
      </c>
      <c r="AM244" s="11">
        <v>1</v>
      </c>
      <c r="AN244" s="11">
        <v>3</v>
      </c>
      <c r="AO244" s="11">
        <v>2</v>
      </c>
      <c r="AP244" s="11">
        <v>3</v>
      </c>
      <c r="AQ244" s="11">
        <v>1</v>
      </c>
      <c r="AR244" s="11">
        <v>1</v>
      </c>
      <c r="AS244" s="11">
        <v>1</v>
      </c>
      <c r="AT244" s="11">
        <v>3</v>
      </c>
      <c r="AU244" s="11">
        <v>2</v>
      </c>
      <c r="AV244" s="11">
        <v>3</v>
      </c>
      <c r="AW244" s="11">
        <v>3</v>
      </c>
      <c r="AX244" s="11">
        <v>3</v>
      </c>
      <c r="AY244" s="10"/>
    </row>
    <row r="245" spans="1:51" ht="14.25" hidden="1" customHeight="1" x14ac:dyDescent="0.3">
      <c r="A245" s="8">
        <v>244</v>
      </c>
      <c r="B245" s="10" t="s">
        <v>1822</v>
      </c>
      <c r="C245" s="10" t="s">
        <v>1821</v>
      </c>
      <c r="D245" s="10" t="s">
        <v>1750</v>
      </c>
      <c r="E245" s="10" t="s">
        <v>1750</v>
      </c>
      <c r="F245" s="10" t="s">
        <v>1820</v>
      </c>
      <c r="G245" s="10" t="s">
        <v>1820</v>
      </c>
      <c r="H245" s="10">
        <v>1</v>
      </c>
      <c r="I245" s="10" t="s">
        <v>1038</v>
      </c>
      <c r="J245" s="10" t="s">
        <v>1038</v>
      </c>
      <c r="K245" s="10" t="s">
        <v>1750</v>
      </c>
      <c r="L245" s="10">
        <v>-20.871808099999999</v>
      </c>
      <c r="M245" s="10">
        <v>-51.487918200000003</v>
      </c>
      <c r="N245" s="10" t="s">
        <v>1819</v>
      </c>
      <c r="O245" s="12" t="s">
        <v>1818</v>
      </c>
      <c r="P245" s="10" t="s">
        <v>360</v>
      </c>
      <c r="Q245" s="10" t="s">
        <v>1801</v>
      </c>
      <c r="R245" s="10" t="s">
        <v>1817</v>
      </c>
      <c r="S245" s="10" t="s">
        <v>1038</v>
      </c>
      <c r="T245" s="10" t="s">
        <v>68</v>
      </c>
      <c r="U245" s="10" t="s">
        <v>1038</v>
      </c>
      <c r="V245" s="10" t="s">
        <v>1038</v>
      </c>
      <c r="W245" s="10" t="s">
        <v>1038</v>
      </c>
      <c r="X245" s="10" t="s">
        <v>551</v>
      </c>
      <c r="Y245" s="10" t="s">
        <v>552</v>
      </c>
      <c r="Z245" s="3" t="s">
        <v>9</v>
      </c>
      <c r="AA245" s="10" t="s">
        <v>373</v>
      </c>
      <c r="AB245" s="10" t="s">
        <v>113</v>
      </c>
      <c r="AC245" s="10" t="s">
        <v>109</v>
      </c>
      <c r="AD245" s="10" t="s">
        <v>110</v>
      </c>
      <c r="AE245" s="10" t="s">
        <v>111</v>
      </c>
      <c r="AF245" s="11">
        <v>1</v>
      </c>
      <c r="AG245" s="11">
        <v>1</v>
      </c>
      <c r="AH245" s="11">
        <v>1</v>
      </c>
      <c r="AI245" s="11">
        <v>1</v>
      </c>
      <c r="AJ245" s="11">
        <v>1</v>
      </c>
      <c r="AK245" s="11">
        <v>1</v>
      </c>
      <c r="AL245" s="11">
        <v>1</v>
      </c>
      <c r="AM245" s="11">
        <v>1</v>
      </c>
      <c r="AN245" s="11">
        <v>1</v>
      </c>
      <c r="AO245" s="11">
        <v>2</v>
      </c>
      <c r="AP245" s="11">
        <v>1</v>
      </c>
      <c r="AQ245" s="11">
        <v>1</v>
      </c>
      <c r="AR245" s="11">
        <v>3</v>
      </c>
      <c r="AS245" s="11">
        <v>3</v>
      </c>
      <c r="AT245" s="11">
        <v>1</v>
      </c>
      <c r="AU245" s="11">
        <v>1</v>
      </c>
      <c r="AV245" s="11">
        <v>3</v>
      </c>
      <c r="AW245" s="11">
        <v>1</v>
      </c>
      <c r="AX245" s="11">
        <v>1</v>
      </c>
      <c r="AY245" s="10"/>
    </row>
    <row r="246" spans="1:51" ht="14.25" hidden="1" customHeight="1" x14ac:dyDescent="0.3">
      <c r="A246" s="8">
        <v>245</v>
      </c>
      <c r="B246" s="10" t="s">
        <v>1816</v>
      </c>
      <c r="C246" s="10" t="s">
        <v>1815</v>
      </c>
      <c r="D246" s="10" t="s">
        <v>1778</v>
      </c>
      <c r="E246" s="10" t="s">
        <v>1750</v>
      </c>
      <c r="F246" s="10" t="s">
        <v>1797</v>
      </c>
      <c r="G246" s="10" t="s">
        <v>1787</v>
      </c>
      <c r="H246" s="10">
        <v>2</v>
      </c>
      <c r="I246" s="10" t="s">
        <v>1038</v>
      </c>
      <c r="J246" s="10" t="s">
        <v>1038</v>
      </c>
      <c r="K246" s="10" t="s">
        <v>1750</v>
      </c>
      <c r="L246" s="10">
        <v>-21.122341580000001</v>
      </c>
      <c r="M246" s="10">
        <v>-51.476546499999998</v>
      </c>
      <c r="N246" s="10" t="s">
        <v>1814</v>
      </c>
      <c r="O246" s="12" t="s">
        <v>1813</v>
      </c>
      <c r="P246" s="10" t="s">
        <v>360</v>
      </c>
      <c r="Q246" s="10" t="s">
        <v>1801</v>
      </c>
      <c r="R246" s="10" t="s">
        <v>1800</v>
      </c>
      <c r="S246" s="10" t="s">
        <v>1807</v>
      </c>
      <c r="T246" s="10" t="s">
        <v>68</v>
      </c>
      <c r="U246" s="10" t="s">
        <v>1800</v>
      </c>
      <c r="V246" s="10" t="s">
        <v>1038</v>
      </c>
      <c r="W246" s="10" t="s">
        <v>1760</v>
      </c>
      <c r="X246" s="10" t="s">
        <v>70</v>
      </c>
      <c r="Y246" s="10" t="s">
        <v>528</v>
      </c>
      <c r="Z246" s="3" t="s">
        <v>72</v>
      </c>
      <c r="AA246" s="10" t="s">
        <v>107</v>
      </c>
      <c r="AB246" s="10" t="s">
        <v>113</v>
      </c>
      <c r="AC246" s="10" t="s">
        <v>133</v>
      </c>
      <c r="AD246" s="10" t="s">
        <v>110</v>
      </c>
      <c r="AE246" s="10" t="s">
        <v>360</v>
      </c>
      <c r="AF246" s="11">
        <v>3</v>
      </c>
      <c r="AG246" s="11">
        <v>1</v>
      </c>
      <c r="AH246" s="11">
        <v>3</v>
      </c>
      <c r="AI246" s="11">
        <v>3</v>
      </c>
      <c r="AJ246" s="11">
        <v>1</v>
      </c>
      <c r="AK246" s="11">
        <v>3</v>
      </c>
      <c r="AL246" s="11">
        <v>3</v>
      </c>
      <c r="AM246" s="11">
        <v>1</v>
      </c>
      <c r="AN246" s="11">
        <v>3</v>
      </c>
      <c r="AO246" s="11">
        <v>2</v>
      </c>
      <c r="AP246" s="11">
        <v>1</v>
      </c>
      <c r="AQ246" s="11">
        <v>1</v>
      </c>
      <c r="AR246" s="11">
        <v>1</v>
      </c>
      <c r="AS246" s="11">
        <v>1</v>
      </c>
      <c r="AT246" s="11">
        <v>3</v>
      </c>
      <c r="AU246" s="11">
        <v>1</v>
      </c>
      <c r="AV246" s="11">
        <v>1</v>
      </c>
      <c r="AW246" s="11">
        <v>1</v>
      </c>
      <c r="AX246" s="11">
        <v>1</v>
      </c>
      <c r="AY246" s="10"/>
    </row>
    <row r="247" spans="1:51" ht="14.25" hidden="1" customHeight="1" x14ac:dyDescent="0.3">
      <c r="A247" s="8">
        <v>246</v>
      </c>
      <c r="B247" s="10" t="s">
        <v>1812</v>
      </c>
      <c r="C247" s="10" t="s">
        <v>1811</v>
      </c>
      <c r="D247" s="10" t="s">
        <v>1750</v>
      </c>
      <c r="E247" s="10" t="s">
        <v>1750</v>
      </c>
      <c r="F247" s="10" t="s">
        <v>1810</v>
      </c>
      <c r="G247" s="10" t="s">
        <v>1809</v>
      </c>
      <c r="H247" s="10">
        <v>2</v>
      </c>
      <c r="I247" s="10" t="s">
        <v>1038</v>
      </c>
      <c r="J247" s="10" t="s">
        <v>1038</v>
      </c>
      <c r="K247" s="10" t="s">
        <v>1750</v>
      </c>
      <c r="L247" s="10">
        <v>-21.117028300000001</v>
      </c>
      <c r="M247" s="10">
        <v>-51.4783993</v>
      </c>
      <c r="N247" s="10" t="s">
        <v>1808</v>
      </c>
      <c r="O247" s="12" t="s">
        <v>619</v>
      </c>
      <c r="P247" s="10" t="s">
        <v>360</v>
      </c>
      <c r="Q247" s="10" t="s">
        <v>1801</v>
      </c>
      <c r="R247" s="10" t="s">
        <v>1800</v>
      </c>
      <c r="S247" s="10" t="s">
        <v>1807</v>
      </c>
      <c r="T247" s="10" t="s">
        <v>68</v>
      </c>
      <c r="U247" s="10" t="s">
        <v>1800</v>
      </c>
      <c r="V247" s="10" t="s">
        <v>1038</v>
      </c>
      <c r="W247" s="10" t="s">
        <v>1760</v>
      </c>
      <c r="X247" s="10" t="s">
        <v>620</v>
      </c>
      <c r="Y247" s="10" t="s">
        <v>531</v>
      </c>
      <c r="Z247" s="10" t="s">
        <v>40</v>
      </c>
      <c r="AA247" s="10" t="s">
        <v>144</v>
      </c>
      <c r="AB247" s="10" t="s">
        <v>113</v>
      </c>
      <c r="AC247" s="10" t="s">
        <v>415</v>
      </c>
      <c r="AD247" s="10" t="s">
        <v>413</v>
      </c>
      <c r="AE247" s="10" t="s">
        <v>360</v>
      </c>
      <c r="AF247" s="11">
        <v>3</v>
      </c>
      <c r="AG247" s="11">
        <v>1</v>
      </c>
      <c r="AH247" s="11">
        <v>1</v>
      </c>
      <c r="AI247" s="11">
        <v>1</v>
      </c>
      <c r="AJ247" s="11">
        <v>1</v>
      </c>
      <c r="AK247" s="11">
        <v>3</v>
      </c>
      <c r="AL247" s="11">
        <v>1</v>
      </c>
      <c r="AM247" s="11">
        <v>2</v>
      </c>
      <c r="AN247" s="11">
        <v>3</v>
      </c>
      <c r="AO247" s="11">
        <v>1</v>
      </c>
      <c r="AP247" s="11">
        <v>1</v>
      </c>
      <c r="AQ247" s="11">
        <v>1</v>
      </c>
      <c r="AR247" s="11">
        <v>1</v>
      </c>
      <c r="AS247" s="11">
        <v>2</v>
      </c>
      <c r="AT247" s="11">
        <v>3</v>
      </c>
      <c r="AU247" s="11">
        <v>2</v>
      </c>
      <c r="AV247" s="11">
        <v>1</v>
      </c>
      <c r="AW247" s="11">
        <v>2</v>
      </c>
      <c r="AX247" s="11">
        <v>1</v>
      </c>
      <c r="AY247" s="10"/>
    </row>
    <row r="248" spans="1:51" ht="14.25" hidden="1" customHeight="1" x14ac:dyDescent="0.3">
      <c r="A248" s="8">
        <v>247</v>
      </c>
      <c r="B248" s="10" t="s">
        <v>1806</v>
      </c>
      <c r="C248" s="10" t="s">
        <v>1805</v>
      </c>
      <c r="D248" s="10" t="s">
        <v>1750</v>
      </c>
      <c r="E248" s="10" t="s">
        <v>1750</v>
      </c>
      <c r="F248" s="10" t="s">
        <v>1804</v>
      </c>
      <c r="G248" s="10" t="s">
        <v>1804</v>
      </c>
      <c r="H248" s="10">
        <v>1</v>
      </c>
      <c r="I248" s="10" t="s">
        <v>1038</v>
      </c>
      <c r="J248" s="10" t="s">
        <v>1038</v>
      </c>
      <c r="K248" s="10" t="s">
        <v>1750</v>
      </c>
      <c r="L248" s="10">
        <v>-21.175414700000001</v>
      </c>
      <c r="M248" s="10">
        <v>-51.480236300000001</v>
      </c>
      <c r="N248" s="10" t="s">
        <v>1803</v>
      </c>
      <c r="O248" s="12" t="s">
        <v>1802</v>
      </c>
      <c r="P248" s="10" t="s">
        <v>360</v>
      </c>
      <c r="Q248" s="10" t="s">
        <v>1801</v>
      </c>
      <c r="R248" s="10" t="s">
        <v>1800</v>
      </c>
      <c r="S248" s="10" t="s">
        <v>1038</v>
      </c>
      <c r="T248" s="10" t="s">
        <v>68</v>
      </c>
      <c r="U248" s="10" t="s">
        <v>1038</v>
      </c>
      <c r="V248" s="10" t="s">
        <v>1038</v>
      </c>
      <c r="W248" s="10" t="s">
        <v>1038</v>
      </c>
      <c r="X248" s="10" t="s">
        <v>618</v>
      </c>
      <c r="Y248" s="10" t="s">
        <v>20</v>
      </c>
      <c r="Z248" s="10" t="s">
        <v>356</v>
      </c>
      <c r="AA248" s="10" t="s">
        <v>137</v>
      </c>
      <c r="AB248" s="10" t="s">
        <v>108</v>
      </c>
      <c r="AC248" s="10" t="s">
        <v>364</v>
      </c>
      <c r="AD248" s="10" t="s">
        <v>115</v>
      </c>
      <c r="AE248" s="10" t="s">
        <v>360</v>
      </c>
      <c r="AF248" s="11">
        <v>3</v>
      </c>
      <c r="AG248" s="11">
        <v>1</v>
      </c>
      <c r="AH248" s="11">
        <v>2</v>
      </c>
      <c r="AI248" s="11">
        <v>3</v>
      </c>
      <c r="AJ248" s="11">
        <v>1</v>
      </c>
      <c r="AK248" s="11">
        <v>3</v>
      </c>
      <c r="AL248" s="11">
        <v>1</v>
      </c>
      <c r="AM248" s="11">
        <v>1</v>
      </c>
      <c r="AN248" s="11">
        <v>2</v>
      </c>
      <c r="AO248" s="11">
        <v>2</v>
      </c>
      <c r="AP248" s="11">
        <v>3</v>
      </c>
      <c r="AQ248" s="11">
        <v>1</v>
      </c>
      <c r="AR248" s="11">
        <v>1</v>
      </c>
      <c r="AS248" s="11">
        <v>1</v>
      </c>
      <c r="AT248" s="11">
        <v>3</v>
      </c>
      <c r="AU248" s="11">
        <v>2</v>
      </c>
      <c r="AV248" s="11">
        <v>1</v>
      </c>
      <c r="AW248" s="11">
        <v>1</v>
      </c>
      <c r="AX248" s="11">
        <v>1</v>
      </c>
      <c r="AY248" s="10"/>
    </row>
    <row r="249" spans="1:51" ht="14.25" hidden="1" customHeight="1" x14ac:dyDescent="0.3">
      <c r="A249" s="8">
        <v>248</v>
      </c>
      <c r="B249" s="10" t="s">
        <v>1799</v>
      </c>
      <c r="C249" s="10" t="s">
        <v>1798</v>
      </c>
      <c r="D249" s="10" t="s">
        <v>1778</v>
      </c>
      <c r="E249" s="10" t="s">
        <v>1750</v>
      </c>
      <c r="F249" s="10" t="s">
        <v>1797</v>
      </c>
      <c r="G249" s="10" t="s">
        <v>1787</v>
      </c>
      <c r="H249" s="10">
        <v>2</v>
      </c>
      <c r="I249" s="10" t="s">
        <v>1038</v>
      </c>
      <c r="J249" s="10" t="s">
        <v>1038</v>
      </c>
      <c r="K249" s="10" t="s">
        <v>1750</v>
      </c>
      <c r="L249" s="10">
        <v>-22.29791766</v>
      </c>
      <c r="M249" s="10">
        <v>-51.907086290000002</v>
      </c>
      <c r="N249" s="10" t="s">
        <v>1796</v>
      </c>
      <c r="O249" s="12" t="s">
        <v>594</v>
      </c>
      <c r="P249" s="10" t="s">
        <v>360</v>
      </c>
      <c r="Q249" s="10" t="s">
        <v>1762</v>
      </c>
      <c r="R249" s="10" t="s">
        <v>131</v>
      </c>
      <c r="S249" s="10" t="s">
        <v>1790</v>
      </c>
      <c r="T249" s="10" t="s">
        <v>68</v>
      </c>
      <c r="U249" s="10" t="s">
        <v>131</v>
      </c>
      <c r="V249" s="10" t="s">
        <v>1038</v>
      </c>
      <c r="W249" s="10" t="s">
        <v>1760</v>
      </c>
      <c r="X249" s="10" t="s">
        <v>595</v>
      </c>
      <c r="Y249" s="10" t="s">
        <v>596</v>
      </c>
      <c r="Z249" s="3" t="s">
        <v>371</v>
      </c>
      <c r="AA249" s="10" t="s">
        <v>107</v>
      </c>
      <c r="AB249" s="10" t="s">
        <v>125</v>
      </c>
      <c r="AC249" s="10" t="s">
        <v>114</v>
      </c>
      <c r="AD249" s="10" t="s">
        <v>110</v>
      </c>
      <c r="AE249" s="10" t="s">
        <v>360</v>
      </c>
      <c r="AF249" s="11">
        <v>3</v>
      </c>
      <c r="AG249" s="11">
        <v>1</v>
      </c>
      <c r="AH249" s="11">
        <v>1</v>
      </c>
      <c r="AI249" s="11">
        <v>1</v>
      </c>
      <c r="AJ249" s="11">
        <v>1</v>
      </c>
      <c r="AK249" s="11">
        <v>3</v>
      </c>
      <c r="AL249" s="11">
        <v>3</v>
      </c>
      <c r="AM249" s="11">
        <v>3</v>
      </c>
      <c r="AN249" s="11">
        <v>3</v>
      </c>
      <c r="AO249" s="11">
        <v>2</v>
      </c>
      <c r="AP249" s="11">
        <v>3</v>
      </c>
      <c r="AQ249" s="11">
        <v>1</v>
      </c>
      <c r="AR249" s="11">
        <v>1</v>
      </c>
      <c r="AS249" s="11">
        <v>1</v>
      </c>
      <c r="AT249" s="11">
        <v>3</v>
      </c>
      <c r="AU249" s="11">
        <v>2</v>
      </c>
      <c r="AV249" s="11">
        <v>1</v>
      </c>
      <c r="AW249" s="11">
        <v>1</v>
      </c>
      <c r="AX249" s="11">
        <v>1</v>
      </c>
      <c r="AY249" s="10"/>
    </row>
    <row r="250" spans="1:51" ht="14.25" hidden="1" customHeight="1" x14ac:dyDescent="0.3">
      <c r="A250" s="8">
        <v>249</v>
      </c>
      <c r="B250" s="10" t="s">
        <v>1795</v>
      </c>
      <c r="C250" s="10" t="s">
        <v>1794</v>
      </c>
      <c r="D250" s="10" t="s">
        <v>1750</v>
      </c>
      <c r="E250" s="10" t="s">
        <v>1750</v>
      </c>
      <c r="F250" s="10" t="s">
        <v>1793</v>
      </c>
      <c r="G250" s="10" t="s">
        <v>1793</v>
      </c>
      <c r="H250" s="10">
        <v>1</v>
      </c>
      <c r="I250" s="10" t="s">
        <v>1038</v>
      </c>
      <c r="J250" s="10" t="s">
        <v>1038</v>
      </c>
      <c r="K250" s="10" t="s">
        <v>1750</v>
      </c>
      <c r="L250" s="10">
        <v>-22.295658700000001</v>
      </c>
      <c r="M250" s="10">
        <v>-51.907219900000001</v>
      </c>
      <c r="N250" s="10" t="s">
        <v>1792</v>
      </c>
      <c r="O250" s="12" t="s">
        <v>1791</v>
      </c>
      <c r="P250" s="10" t="s">
        <v>360</v>
      </c>
      <c r="Q250" s="10" t="s">
        <v>1762</v>
      </c>
      <c r="R250" s="10" t="s">
        <v>131</v>
      </c>
      <c r="S250" s="10" t="s">
        <v>1790</v>
      </c>
      <c r="T250" s="10" t="s">
        <v>68</v>
      </c>
      <c r="U250" s="10" t="s">
        <v>131</v>
      </c>
      <c r="V250" s="10" t="s">
        <v>1038</v>
      </c>
      <c r="W250" s="10" t="s">
        <v>1760</v>
      </c>
      <c r="X250" s="10" t="s">
        <v>590</v>
      </c>
      <c r="Y250" s="10" t="s">
        <v>591</v>
      </c>
      <c r="Z250" s="3" t="s">
        <v>72</v>
      </c>
      <c r="AA250" s="10" t="s">
        <v>124</v>
      </c>
      <c r="AB250" s="10" t="s">
        <v>113</v>
      </c>
      <c r="AC250" s="10" t="s">
        <v>114</v>
      </c>
      <c r="AD250" s="10" t="s">
        <v>110</v>
      </c>
      <c r="AE250" s="10" t="s">
        <v>111</v>
      </c>
      <c r="AF250" s="11">
        <v>1</v>
      </c>
      <c r="AG250" s="11">
        <v>1</v>
      </c>
      <c r="AH250" s="11">
        <v>3</v>
      </c>
      <c r="AI250" s="11">
        <v>1</v>
      </c>
      <c r="AJ250" s="11">
        <v>1</v>
      </c>
      <c r="AK250" s="11">
        <v>1</v>
      </c>
      <c r="AL250" s="11">
        <v>3</v>
      </c>
      <c r="AM250" s="11">
        <v>1</v>
      </c>
      <c r="AN250" s="11">
        <v>3</v>
      </c>
      <c r="AO250" s="11">
        <v>1</v>
      </c>
      <c r="AP250" s="11">
        <v>1</v>
      </c>
      <c r="AQ250" s="11">
        <v>1</v>
      </c>
      <c r="AR250" s="11">
        <v>1</v>
      </c>
      <c r="AS250" s="11">
        <v>1</v>
      </c>
      <c r="AT250" s="11">
        <v>3</v>
      </c>
      <c r="AU250" s="11">
        <v>1</v>
      </c>
      <c r="AV250" s="11">
        <v>1</v>
      </c>
      <c r="AW250" s="11">
        <v>1</v>
      </c>
      <c r="AX250" s="11">
        <v>1</v>
      </c>
      <c r="AY250" s="10"/>
    </row>
    <row r="251" spans="1:51" ht="14.25" hidden="1" customHeight="1" x14ac:dyDescent="0.3">
      <c r="A251" s="8">
        <v>250</v>
      </c>
      <c r="B251" s="10" t="s">
        <v>130</v>
      </c>
      <c r="C251" s="10" t="s">
        <v>1789</v>
      </c>
      <c r="D251" s="10" t="s">
        <v>1778</v>
      </c>
      <c r="E251" s="10" t="s">
        <v>1750</v>
      </c>
      <c r="F251" s="10" t="s">
        <v>1788</v>
      </c>
      <c r="G251" s="10" t="s">
        <v>1787</v>
      </c>
      <c r="H251" s="10">
        <v>2</v>
      </c>
      <c r="I251" s="10" t="s">
        <v>1038</v>
      </c>
      <c r="J251" s="10" t="s">
        <v>1038</v>
      </c>
      <c r="K251" s="10" t="s">
        <v>1750</v>
      </c>
      <c r="L251" s="10">
        <v>-22.296189399999999</v>
      </c>
      <c r="M251" s="10">
        <v>-51.906652899999997</v>
      </c>
      <c r="N251" s="10" t="s">
        <v>1786</v>
      </c>
      <c r="O251" s="12" t="s">
        <v>69</v>
      </c>
      <c r="P251" s="10" t="s">
        <v>360</v>
      </c>
      <c r="Q251" s="10" t="s">
        <v>1762</v>
      </c>
      <c r="R251" s="10" t="s">
        <v>131</v>
      </c>
      <c r="S251" s="10" t="s">
        <v>1785</v>
      </c>
      <c r="T251" s="10" t="s">
        <v>68</v>
      </c>
      <c r="U251" s="10" t="s">
        <v>131</v>
      </c>
      <c r="V251" s="10" t="s">
        <v>1038</v>
      </c>
      <c r="W251" s="10" t="s">
        <v>1760</v>
      </c>
      <c r="X251" s="10" t="s">
        <v>70</v>
      </c>
      <c r="Y251" s="10" t="s">
        <v>71</v>
      </c>
      <c r="Z251" s="3" t="s">
        <v>72</v>
      </c>
      <c r="AA251" s="10" t="s">
        <v>124</v>
      </c>
      <c r="AB251" s="10" t="s">
        <v>113</v>
      </c>
      <c r="AC251" s="10" t="s">
        <v>133</v>
      </c>
      <c r="AD251" s="10" t="s">
        <v>110</v>
      </c>
      <c r="AE251" s="10" t="s">
        <v>111</v>
      </c>
      <c r="AF251" s="11">
        <v>3</v>
      </c>
      <c r="AG251" s="11">
        <v>1</v>
      </c>
      <c r="AH251" s="11">
        <v>1</v>
      </c>
      <c r="AI251" s="11">
        <v>1</v>
      </c>
      <c r="AJ251" s="11">
        <v>1</v>
      </c>
      <c r="AK251" s="11">
        <v>1</v>
      </c>
      <c r="AL251" s="11">
        <v>1</v>
      </c>
      <c r="AM251" s="11">
        <v>1</v>
      </c>
      <c r="AN251" s="11">
        <v>1</v>
      </c>
      <c r="AO251" s="11">
        <v>1</v>
      </c>
      <c r="AP251" s="11">
        <v>3</v>
      </c>
      <c r="AQ251" s="11">
        <v>1</v>
      </c>
      <c r="AR251" s="11">
        <v>1</v>
      </c>
      <c r="AS251" s="11">
        <v>1</v>
      </c>
      <c r="AT251" s="11">
        <v>3</v>
      </c>
      <c r="AU251" s="11">
        <v>1</v>
      </c>
      <c r="AV251" s="11">
        <v>1</v>
      </c>
      <c r="AW251" s="11">
        <v>1</v>
      </c>
      <c r="AX251" s="11">
        <v>1</v>
      </c>
      <c r="AY251" s="10"/>
    </row>
    <row r="252" spans="1:51" ht="14.25" hidden="1" customHeight="1" x14ac:dyDescent="0.3">
      <c r="A252" s="8">
        <v>251</v>
      </c>
      <c r="B252" s="10" t="s">
        <v>142</v>
      </c>
      <c r="C252" s="10" t="s">
        <v>1784</v>
      </c>
      <c r="D252" s="10" t="s">
        <v>1750</v>
      </c>
      <c r="E252" s="10" t="s">
        <v>1750</v>
      </c>
      <c r="F252" s="10" t="s">
        <v>1783</v>
      </c>
      <c r="G252" s="10" t="s">
        <v>1783</v>
      </c>
      <c r="H252" s="10">
        <v>1</v>
      </c>
      <c r="I252" s="10" t="s">
        <v>1038</v>
      </c>
      <c r="J252" s="10" t="s">
        <v>1038</v>
      </c>
      <c r="K252" s="10" t="s">
        <v>1750</v>
      </c>
      <c r="L252" s="10">
        <v>-22.292183099999999</v>
      </c>
      <c r="M252" s="10">
        <v>-51.907146500000003</v>
      </c>
      <c r="N252" s="10" t="s">
        <v>1782</v>
      </c>
      <c r="O252" s="12" t="s">
        <v>143</v>
      </c>
      <c r="P252" s="10" t="s">
        <v>360</v>
      </c>
      <c r="Q252" s="10" t="s">
        <v>1762</v>
      </c>
      <c r="R252" s="10" t="s">
        <v>131</v>
      </c>
      <c r="S252" s="10" t="s">
        <v>1781</v>
      </c>
      <c r="T252" s="10" t="s">
        <v>68</v>
      </c>
      <c r="U252" s="10" t="s">
        <v>131</v>
      </c>
      <c r="V252" s="10" t="s">
        <v>1038</v>
      </c>
      <c r="W252" s="10" t="s">
        <v>1760</v>
      </c>
      <c r="X252" s="10" t="s">
        <v>73</v>
      </c>
      <c r="Y252" s="10" t="s">
        <v>74</v>
      </c>
      <c r="Z252" s="10" t="s">
        <v>40</v>
      </c>
      <c r="AA252" s="10" t="s">
        <v>144</v>
      </c>
      <c r="AB252" s="10" t="s">
        <v>129</v>
      </c>
      <c r="AC252" s="10" t="s">
        <v>109</v>
      </c>
      <c r="AD252" s="10" t="s">
        <v>110</v>
      </c>
      <c r="AE252" s="10" t="s">
        <v>111</v>
      </c>
      <c r="AF252" s="11">
        <v>1</v>
      </c>
      <c r="AG252" s="11">
        <v>1</v>
      </c>
      <c r="AH252" s="11">
        <v>1</v>
      </c>
      <c r="AI252" s="11">
        <v>3</v>
      </c>
      <c r="AJ252" s="11">
        <v>1</v>
      </c>
      <c r="AK252" s="11">
        <v>3</v>
      </c>
      <c r="AL252" s="11">
        <v>1</v>
      </c>
      <c r="AM252" s="11">
        <v>3</v>
      </c>
      <c r="AN252" s="11">
        <v>3</v>
      </c>
      <c r="AO252" s="11">
        <v>3</v>
      </c>
      <c r="AP252" s="11">
        <v>3</v>
      </c>
      <c r="AQ252" s="11">
        <v>1</v>
      </c>
      <c r="AR252" s="11">
        <v>1</v>
      </c>
      <c r="AS252" s="11">
        <v>1</v>
      </c>
      <c r="AT252" s="11">
        <v>3</v>
      </c>
      <c r="AU252" s="11">
        <v>1</v>
      </c>
      <c r="AV252" s="11">
        <v>1</v>
      </c>
      <c r="AW252" s="11">
        <v>1</v>
      </c>
      <c r="AX252" s="11">
        <v>1</v>
      </c>
      <c r="AY252" s="10"/>
    </row>
    <row r="253" spans="1:51" ht="14.25" hidden="1" customHeight="1" x14ac:dyDescent="0.3">
      <c r="A253" s="8">
        <v>252</v>
      </c>
      <c r="B253" s="10" t="s">
        <v>1780</v>
      </c>
      <c r="C253" s="10" t="s">
        <v>1779</v>
      </c>
      <c r="D253" s="10" t="s">
        <v>1778</v>
      </c>
      <c r="E253" s="10" t="s">
        <v>1750</v>
      </c>
      <c r="F253" s="10" t="s">
        <v>1777</v>
      </c>
      <c r="G253" s="10" t="s">
        <v>1776</v>
      </c>
      <c r="H253" s="10">
        <v>2</v>
      </c>
      <c r="I253" s="10" t="s">
        <v>1038</v>
      </c>
      <c r="J253" s="10" t="s">
        <v>1038</v>
      </c>
      <c r="K253" s="10" t="s">
        <v>1750</v>
      </c>
      <c r="L253" s="10">
        <v>-22.29110318</v>
      </c>
      <c r="M253" s="10">
        <v>-51.907741090000002</v>
      </c>
      <c r="N253" s="10" t="s">
        <v>1775</v>
      </c>
      <c r="O253" s="12" t="s">
        <v>1774</v>
      </c>
      <c r="P253" s="10" t="s">
        <v>360</v>
      </c>
      <c r="Q253" s="10" t="s">
        <v>1762</v>
      </c>
      <c r="R253" s="10" t="s">
        <v>131</v>
      </c>
      <c r="S253" s="10" t="s">
        <v>1773</v>
      </c>
      <c r="T253" s="10" t="s">
        <v>68</v>
      </c>
      <c r="U253" s="10" t="s">
        <v>131</v>
      </c>
      <c r="V253" s="10" t="s">
        <v>1038</v>
      </c>
      <c r="W253" s="10" t="s">
        <v>1760</v>
      </c>
      <c r="X253" s="10" t="s">
        <v>53</v>
      </c>
      <c r="Y253" s="10" t="s">
        <v>589</v>
      </c>
      <c r="Z253" s="10" t="s">
        <v>9</v>
      </c>
      <c r="AA253" s="10" t="s">
        <v>124</v>
      </c>
      <c r="AB253" s="10" t="s">
        <v>129</v>
      </c>
      <c r="AC253" s="10" t="s">
        <v>114</v>
      </c>
      <c r="AD253" s="10" t="s">
        <v>110</v>
      </c>
      <c r="AE253" s="10" t="s">
        <v>111</v>
      </c>
      <c r="AF253" s="11">
        <v>1</v>
      </c>
      <c r="AG253" s="11">
        <v>1</v>
      </c>
      <c r="AH253" s="11">
        <v>1</v>
      </c>
      <c r="AI253" s="11">
        <v>3</v>
      </c>
      <c r="AJ253" s="11">
        <v>1</v>
      </c>
      <c r="AK253" s="11">
        <v>1</v>
      </c>
      <c r="AL253" s="11">
        <v>3</v>
      </c>
      <c r="AM253" s="11">
        <v>1</v>
      </c>
      <c r="AN253" s="11">
        <v>3</v>
      </c>
      <c r="AO253" s="11">
        <v>3</v>
      </c>
      <c r="AP253" s="11">
        <v>1</v>
      </c>
      <c r="AQ253" s="11">
        <v>1</v>
      </c>
      <c r="AR253" s="11">
        <v>1</v>
      </c>
      <c r="AS253" s="11">
        <v>1</v>
      </c>
      <c r="AT253" s="11">
        <v>3</v>
      </c>
      <c r="AU253" s="11">
        <v>1</v>
      </c>
      <c r="AV253" s="11">
        <v>1</v>
      </c>
      <c r="AW253" s="11">
        <v>3</v>
      </c>
      <c r="AX253" s="11">
        <v>1</v>
      </c>
      <c r="AY253" s="10"/>
    </row>
    <row r="254" spans="1:51" ht="14.25" hidden="1" customHeight="1" x14ac:dyDescent="0.3">
      <c r="A254" s="8">
        <v>253</v>
      </c>
      <c r="B254" s="10" t="s">
        <v>1772</v>
      </c>
      <c r="C254" s="10" t="s">
        <v>1771</v>
      </c>
      <c r="D254" s="10" t="s">
        <v>1750</v>
      </c>
      <c r="E254" s="10" t="s">
        <v>1750</v>
      </c>
      <c r="F254" s="10" t="s">
        <v>1770</v>
      </c>
      <c r="G254" s="10" t="s">
        <v>1770</v>
      </c>
      <c r="H254" s="10">
        <v>1</v>
      </c>
      <c r="I254" s="10" t="s">
        <v>1038</v>
      </c>
      <c r="J254" s="10" t="s">
        <v>1038</v>
      </c>
      <c r="K254" s="10" t="s">
        <v>1750</v>
      </c>
      <c r="L254" s="10">
        <v>-22.294348800000002</v>
      </c>
      <c r="M254" s="10">
        <v>-51.905851599999998</v>
      </c>
      <c r="N254" s="10" t="s">
        <v>1769</v>
      </c>
      <c r="O254" s="12" t="s">
        <v>1768</v>
      </c>
      <c r="P254" s="10" t="s">
        <v>360</v>
      </c>
      <c r="Q254" s="10" t="s">
        <v>1762</v>
      </c>
      <c r="R254" s="10" t="s">
        <v>131</v>
      </c>
      <c r="S254" s="10" t="s">
        <v>1767</v>
      </c>
      <c r="T254" s="10" t="s">
        <v>68</v>
      </c>
      <c r="U254" s="10" t="s">
        <v>131</v>
      </c>
      <c r="V254" s="10" t="s">
        <v>1038</v>
      </c>
      <c r="W254" s="10" t="s">
        <v>1760</v>
      </c>
      <c r="X254" s="10" t="s">
        <v>592</v>
      </c>
      <c r="Y254" s="10" t="s">
        <v>593</v>
      </c>
      <c r="Z254" s="3" t="s">
        <v>343</v>
      </c>
      <c r="AA254" s="10" t="s">
        <v>124</v>
      </c>
      <c r="AB254" s="10" t="s">
        <v>113</v>
      </c>
      <c r="AC254" s="10" t="s">
        <v>114</v>
      </c>
      <c r="AD254" s="10" t="s">
        <v>110</v>
      </c>
      <c r="AE254" s="10" t="s">
        <v>111</v>
      </c>
      <c r="AF254" s="11">
        <v>1</v>
      </c>
      <c r="AG254" s="11">
        <v>1</v>
      </c>
      <c r="AH254" s="11">
        <v>1</v>
      </c>
      <c r="AI254" s="11">
        <v>3</v>
      </c>
      <c r="AJ254" s="11">
        <v>1</v>
      </c>
      <c r="AK254" s="11">
        <v>1</v>
      </c>
      <c r="AL254" s="11">
        <v>3</v>
      </c>
      <c r="AM254" s="11">
        <v>3</v>
      </c>
      <c r="AN254" s="11">
        <v>3</v>
      </c>
      <c r="AO254" s="11">
        <v>2</v>
      </c>
      <c r="AP254" s="11">
        <v>3</v>
      </c>
      <c r="AQ254" s="11">
        <v>1</v>
      </c>
      <c r="AR254" s="11">
        <v>3</v>
      </c>
      <c r="AS254" s="11">
        <v>2</v>
      </c>
      <c r="AT254" s="11">
        <v>3</v>
      </c>
      <c r="AU254" s="11">
        <v>1</v>
      </c>
      <c r="AV254" s="11">
        <v>1</v>
      </c>
      <c r="AW254" s="11">
        <v>1</v>
      </c>
      <c r="AX254" s="11">
        <v>1</v>
      </c>
      <c r="AY254" s="10"/>
    </row>
    <row r="255" spans="1:51" ht="14.25" hidden="1" customHeight="1" x14ac:dyDescent="0.3">
      <c r="A255" s="8">
        <v>254</v>
      </c>
      <c r="B255" s="10" t="s">
        <v>361</v>
      </c>
      <c r="C255" s="10" t="s">
        <v>1766</v>
      </c>
      <c r="D255" s="10" t="s">
        <v>1750</v>
      </c>
      <c r="E255" s="10" t="s">
        <v>1750</v>
      </c>
      <c r="F255" s="10" t="s">
        <v>1765</v>
      </c>
      <c r="G255" s="10" t="s">
        <v>1764</v>
      </c>
      <c r="H255" s="10">
        <v>2</v>
      </c>
      <c r="I255" s="10" t="s">
        <v>1038</v>
      </c>
      <c r="J255" s="10" t="s">
        <v>1038</v>
      </c>
      <c r="K255" s="10" t="s">
        <v>1750</v>
      </c>
      <c r="L255" s="10">
        <v>-22.2903679</v>
      </c>
      <c r="M255" s="10">
        <v>-51.906395199999999</v>
      </c>
      <c r="N255" s="10" t="s">
        <v>1763</v>
      </c>
      <c r="O255" s="12" t="s">
        <v>362</v>
      </c>
      <c r="P255" s="10" t="s">
        <v>360</v>
      </c>
      <c r="Q255" s="10" t="s">
        <v>1762</v>
      </c>
      <c r="R255" s="10" t="s">
        <v>131</v>
      </c>
      <c r="S255" s="10" t="s">
        <v>1761</v>
      </c>
      <c r="T255" s="10" t="s">
        <v>68</v>
      </c>
      <c r="U255" s="10" t="s">
        <v>131</v>
      </c>
      <c r="V255" s="10" t="s">
        <v>1038</v>
      </c>
      <c r="W255" s="10" t="s">
        <v>1760</v>
      </c>
      <c r="X255" s="10" t="s">
        <v>355</v>
      </c>
      <c r="Y255" s="10" t="s">
        <v>340</v>
      </c>
      <c r="Z255" s="10" t="s">
        <v>356</v>
      </c>
      <c r="AA255" s="10" t="s">
        <v>144</v>
      </c>
      <c r="AB255" s="10" t="s">
        <v>363</v>
      </c>
      <c r="AC255" s="10" t="s">
        <v>364</v>
      </c>
      <c r="AD255" s="10" t="s">
        <v>110</v>
      </c>
      <c r="AE255" s="10" t="s">
        <v>360</v>
      </c>
      <c r="AF255" s="11">
        <v>1</v>
      </c>
      <c r="AG255" s="11">
        <v>1</v>
      </c>
      <c r="AH255" s="11">
        <v>1</v>
      </c>
      <c r="AI255" s="11">
        <v>1</v>
      </c>
      <c r="AJ255" s="11">
        <v>1</v>
      </c>
      <c r="AK255" s="11">
        <v>3</v>
      </c>
      <c r="AL255" s="11">
        <v>1</v>
      </c>
      <c r="AM255" s="11">
        <v>1</v>
      </c>
      <c r="AN255" s="11">
        <v>1</v>
      </c>
      <c r="AO255" s="11">
        <v>3</v>
      </c>
      <c r="AP255" s="11">
        <v>1</v>
      </c>
      <c r="AQ255" s="11">
        <v>1</v>
      </c>
      <c r="AR255" s="11">
        <v>1</v>
      </c>
      <c r="AS255" s="11">
        <v>1</v>
      </c>
      <c r="AT255" s="11">
        <v>3</v>
      </c>
      <c r="AU255" s="11">
        <v>1</v>
      </c>
      <c r="AV255" s="11">
        <v>1</v>
      </c>
      <c r="AW255" s="11">
        <v>1</v>
      </c>
      <c r="AX255" s="11">
        <v>1</v>
      </c>
      <c r="AY255" s="10"/>
    </row>
    <row r="256" spans="1:51" ht="14.25" hidden="1" customHeight="1" x14ac:dyDescent="0.3">
      <c r="A256" s="8">
        <v>255</v>
      </c>
      <c r="B256" s="3" t="s">
        <v>1759</v>
      </c>
      <c r="C256" s="3" t="s">
        <v>1758</v>
      </c>
      <c r="D256" s="3" t="s">
        <v>1750</v>
      </c>
      <c r="E256" s="3" t="s">
        <v>1750</v>
      </c>
      <c r="F256" s="3" t="s">
        <v>1757</v>
      </c>
      <c r="G256" s="3" t="s">
        <v>1757</v>
      </c>
      <c r="H256" s="3">
        <v>1</v>
      </c>
      <c r="I256" s="3" t="s">
        <v>1038</v>
      </c>
      <c r="J256" s="3" t="s">
        <v>1038</v>
      </c>
      <c r="K256" s="3" t="s">
        <v>1750</v>
      </c>
      <c r="L256" s="3">
        <v>-22.814699099999999</v>
      </c>
      <c r="M256" s="3">
        <v>-47.0659432</v>
      </c>
      <c r="N256" s="3" t="s">
        <v>1749</v>
      </c>
      <c r="O256" s="6" t="s">
        <v>1756</v>
      </c>
      <c r="P256" s="3" t="s">
        <v>360</v>
      </c>
      <c r="Q256" s="3" t="s">
        <v>1747</v>
      </c>
      <c r="R256" s="3" t="s">
        <v>1755</v>
      </c>
      <c r="S256" s="3" t="s">
        <v>1182</v>
      </c>
      <c r="T256" s="3" t="s">
        <v>34</v>
      </c>
      <c r="U256" s="3">
        <v>13083</v>
      </c>
      <c r="W256" s="3" t="s">
        <v>1746</v>
      </c>
      <c r="X256" s="3" t="s">
        <v>1754</v>
      </c>
      <c r="Y256" s="3" t="s">
        <v>340</v>
      </c>
      <c r="Z256" s="3" t="s">
        <v>40</v>
      </c>
      <c r="AA256" s="3" t="s">
        <v>124</v>
      </c>
      <c r="AB256" s="3" t="s">
        <v>129</v>
      </c>
      <c r="AC256" s="3" t="s">
        <v>133</v>
      </c>
      <c r="AD256" s="3" t="s">
        <v>110</v>
      </c>
      <c r="AE256" s="3" t="s">
        <v>111</v>
      </c>
      <c r="AF256" s="3">
        <v>1</v>
      </c>
      <c r="AG256" s="3">
        <v>1</v>
      </c>
      <c r="AH256" s="3">
        <v>3</v>
      </c>
      <c r="AI256" s="3">
        <v>3</v>
      </c>
      <c r="AJ256" s="3">
        <v>3</v>
      </c>
      <c r="AK256" s="3">
        <v>1</v>
      </c>
      <c r="AL256" s="3">
        <v>3</v>
      </c>
      <c r="AM256" s="3">
        <v>1</v>
      </c>
      <c r="AN256" s="3">
        <v>1</v>
      </c>
      <c r="AO256" s="3">
        <v>2</v>
      </c>
      <c r="AP256" s="3">
        <v>1</v>
      </c>
      <c r="AQ256" s="3">
        <v>1</v>
      </c>
      <c r="AR256" s="3">
        <v>1</v>
      </c>
      <c r="AS256" s="3">
        <v>1</v>
      </c>
      <c r="AT256" s="3">
        <v>1</v>
      </c>
      <c r="AU256" s="3">
        <v>2</v>
      </c>
      <c r="AV256" s="3">
        <v>1</v>
      </c>
      <c r="AW256" s="3">
        <v>1</v>
      </c>
      <c r="AX256" s="3">
        <v>1</v>
      </c>
      <c r="AY256" s="3" t="s">
        <v>1038</v>
      </c>
    </row>
    <row r="257" spans="1:51" ht="14.25" hidden="1" customHeight="1" x14ac:dyDescent="0.35">
      <c r="A257" s="8">
        <v>256</v>
      </c>
      <c r="B257" s="3" t="s">
        <v>1753</v>
      </c>
      <c r="C257" s="3" t="s">
        <v>1752</v>
      </c>
      <c r="D257" s="3" t="s">
        <v>1750</v>
      </c>
      <c r="E257" s="3" t="s">
        <v>1750</v>
      </c>
      <c r="F257" s="3" t="s">
        <v>1751</v>
      </c>
      <c r="G257" s="3" t="s">
        <v>1751</v>
      </c>
      <c r="H257" s="3">
        <v>1</v>
      </c>
      <c r="I257" s="3" t="s">
        <v>1038</v>
      </c>
      <c r="J257" s="3" t="s">
        <v>1038</v>
      </c>
      <c r="K257" s="3" t="s">
        <v>1750</v>
      </c>
      <c r="L257" s="3">
        <v>-22.814699099999999</v>
      </c>
      <c r="M257" s="3">
        <v>-47.0659432</v>
      </c>
      <c r="N257" s="3" t="s">
        <v>1749</v>
      </c>
      <c r="O257" s="19" t="s">
        <v>1748</v>
      </c>
      <c r="P257" s="3" t="s">
        <v>360</v>
      </c>
      <c r="Q257" s="3" t="s">
        <v>1747</v>
      </c>
      <c r="R257" s="3" t="s">
        <v>1462</v>
      </c>
      <c r="S257" s="3" t="s">
        <v>1182</v>
      </c>
      <c r="T257" s="3" t="s">
        <v>5</v>
      </c>
      <c r="U257" s="3">
        <v>13083</v>
      </c>
      <c r="W257" s="3" t="s">
        <v>1746</v>
      </c>
      <c r="X257" s="3" t="s">
        <v>1745</v>
      </c>
      <c r="Y257" s="3" t="s">
        <v>340</v>
      </c>
      <c r="Z257" s="3" t="s">
        <v>40</v>
      </c>
      <c r="AA257" s="3" t="s">
        <v>124</v>
      </c>
      <c r="AB257" s="3" t="s">
        <v>129</v>
      </c>
      <c r="AC257" s="3" t="s">
        <v>114</v>
      </c>
      <c r="AD257" s="3" t="s">
        <v>110</v>
      </c>
      <c r="AE257" s="3" t="s">
        <v>111</v>
      </c>
      <c r="AF257" s="3">
        <v>1</v>
      </c>
      <c r="AG257" s="3">
        <v>1</v>
      </c>
      <c r="AH257" s="3">
        <v>1</v>
      </c>
      <c r="AI257" s="3">
        <v>1</v>
      </c>
      <c r="AJ257" s="3">
        <v>1</v>
      </c>
      <c r="AK257" s="3">
        <v>3</v>
      </c>
      <c r="AL257" s="3">
        <v>1</v>
      </c>
      <c r="AM257" s="3">
        <v>1</v>
      </c>
      <c r="AN257" s="3">
        <v>1</v>
      </c>
      <c r="AO257" s="3">
        <v>2</v>
      </c>
      <c r="AP257" s="3">
        <v>1</v>
      </c>
      <c r="AQ257" s="3">
        <v>1</v>
      </c>
      <c r="AR257" s="3">
        <v>3</v>
      </c>
      <c r="AS257" s="3">
        <v>2</v>
      </c>
      <c r="AT257" s="3">
        <v>1</v>
      </c>
      <c r="AU257" s="3">
        <v>2</v>
      </c>
      <c r="AV257" s="3">
        <v>3</v>
      </c>
      <c r="AW257" s="3">
        <v>1</v>
      </c>
      <c r="AX257" s="3">
        <v>1</v>
      </c>
      <c r="AY257" s="3" t="s">
        <v>1038</v>
      </c>
    </row>
    <row r="258" spans="1:51" ht="14.25" hidden="1" customHeight="1" x14ac:dyDescent="0.35">
      <c r="A258" s="8">
        <v>257</v>
      </c>
      <c r="B258" s="3" t="s">
        <v>1744</v>
      </c>
      <c r="C258" s="3" t="s">
        <v>1743</v>
      </c>
      <c r="D258" s="3" t="s">
        <v>1434</v>
      </c>
      <c r="E258" s="3" t="s">
        <v>1434</v>
      </c>
      <c r="F258" s="3" t="s">
        <v>1742</v>
      </c>
      <c r="G258" s="3" t="s">
        <v>1742</v>
      </c>
      <c r="H258" s="3">
        <v>1</v>
      </c>
      <c r="I258" s="3" t="s">
        <v>1038</v>
      </c>
      <c r="J258" s="3" t="s">
        <v>1038</v>
      </c>
      <c r="K258" s="3" t="s">
        <v>1434</v>
      </c>
      <c r="L258" s="3">
        <v>-17.852352900698499</v>
      </c>
      <c r="M258" s="3">
        <v>-50.303818364071901</v>
      </c>
      <c r="N258" s="3" t="s">
        <v>1741</v>
      </c>
      <c r="O258" s="19" t="s">
        <v>1740</v>
      </c>
      <c r="P258" s="3" t="s">
        <v>360</v>
      </c>
      <c r="Q258" s="3" t="s">
        <v>1678</v>
      </c>
      <c r="R258" s="3" t="s">
        <v>1677</v>
      </c>
      <c r="S258" s="3" t="s">
        <v>1040</v>
      </c>
      <c r="T258" s="3" t="s">
        <v>5</v>
      </c>
      <c r="U258" s="3">
        <v>75970</v>
      </c>
      <c r="W258" s="3" t="s">
        <v>1684</v>
      </c>
      <c r="X258" s="3" t="s">
        <v>435</v>
      </c>
      <c r="Y258" s="3" t="s">
        <v>436</v>
      </c>
      <c r="Z258" s="3" t="s">
        <v>9</v>
      </c>
      <c r="AA258" s="3" t="s">
        <v>107</v>
      </c>
      <c r="AB258" s="3" t="s">
        <v>113</v>
      </c>
      <c r="AC258" s="3" t="s">
        <v>109</v>
      </c>
      <c r="AD258" s="3" t="s">
        <v>110</v>
      </c>
      <c r="AE258" s="3" t="s">
        <v>111</v>
      </c>
      <c r="AF258" s="3">
        <v>1</v>
      </c>
      <c r="AG258" s="3">
        <v>1</v>
      </c>
      <c r="AH258" s="3">
        <v>1</v>
      </c>
      <c r="AI258" s="3">
        <v>1</v>
      </c>
      <c r="AJ258" s="3">
        <v>1</v>
      </c>
      <c r="AK258" s="3">
        <v>1</v>
      </c>
      <c r="AL258" s="3">
        <v>1</v>
      </c>
      <c r="AM258" s="3">
        <v>1</v>
      </c>
      <c r="AN258" s="3">
        <v>3</v>
      </c>
      <c r="AO258" s="3">
        <v>2</v>
      </c>
      <c r="AP258" s="3">
        <v>3</v>
      </c>
      <c r="AQ258" s="3">
        <v>1</v>
      </c>
      <c r="AR258" s="3">
        <v>1</v>
      </c>
      <c r="AS258" s="3">
        <v>3</v>
      </c>
      <c r="AT258" s="3">
        <v>3</v>
      </c>
      <c r="AU258" s="3">
        <v>2</v>
      </c>
      <c r="AV258" s="3">
        <v>1</v>
      </c>
      <c r="AW258" s="3">
        <v>3</v>
      </c>
      <c r="AX258" s="3">
        <v>3</v>
      </c>
      <c r="AY258" s="3" t="s">
        <v>1038</v>
      </c>
    </row>
    <row r="259" spans="1:51" ht="14.25" hidden="1" customHeight="1" x14ac:dyDescent="0.3">
      <c r="A259" s="8">
        <v>258</v>
      </c>
      <c r="B259" s="3" t="s">
        <v>1739</v>
      </c>
      <c r="C259" s="3" t="s">
        <v>1738</v>
      </c>
      <c r="D259" s="3" t="s">
        <v>1434</v>
      </c>
      <c r="E259" s="3" t="s">
        <v>1434</v>
      </c>
      <c r="F259" s="3" t="s">
        <v>1737</v>
      </c>
      <c r="G259" s="3" t="s">
        <v>1736</v>
      </c>
      <c r="H259" s="3">
        <v>2</v>
      </c>
      <c r="I259" s="3" t="s">
        <v>1038</v>
      </c>
      <c r="J259" s="3" t="s">
        <v>1038</v>
      </c>
      <c r="K259" s="3" t="s">
        <v>1434</v>
      </c>
      <c r="L259" s="3">
        <v>-17.8521798737513</v>
      </c>
      <c r="M259" s="3">
        <v>-50.304188020574202</v>
      </c>
      <c r="N259" s="3" t="s">
        <v>1735</v>
      </c>
      <c r="O259" s="6" t="s">
        <v>1734</v>
      </c>
      <c r="P259" s="3" t="s">
        <v>360</v>
      </c>
      <c r="Q259" s="3" t="s">
        <v>1678</v>
      </c>
      <c r="R259" s="3" t="s">
        <v>1677</v>
      </c>
      <c r="S259" s="3" t="s">
        <v>1040</v>
      </c>
      <c r="T259" s="3" t="s">
        <v>5</v>
      </c>
      <c r="U259" s="3">
        <v>75970</v>
      </c>
      <c r="W259" s="3" t="s">
        <v>1684</v>
      </c>
      <c r="X259" s="3" t="s">
        <v>53</v>
      </c>
      <c r="Y259" s="3" t="s">
        <v>1733</v>
      </c>
      <c r="Z259" s="3" t="s">
        <v>9</v>
      </c>
      <c r="AA259" s="3" t="s">
        <v>107</v>
      </c>
      <c r="AB259" s="3" t="s">
        <v>113</v>
      </c>
      <c r="AC259" s="3" t="s">
        <v>114</v>
      </c>
      <c r="AD259" s="3" t="s">
        <v>115</v>
      </c>
      <c r="AE259" s="3" t="s">
        <v>111</v>
      </c>
      <c r="AF259" s="3">
        <v>1</v>
      </c>
      <c r="AG259" s="3">
        <v>1</v>
      </c>
      <c r="AH259" s="3">
        <v>1</v>
      </c>
      <c r="AI259" s="3">
        <v>1</v>
      </c>
      <c r="AJ259" s="3">
        <v>3</v>
      </c>
      <c r="AK259" s="3">
        <v>2</v>
      </c>
      <c r="AL259" s="3">
        <v>3</v>
      </c>
      <c r="AM259" s="3">
        <v>1</v>
      </c>
      <c r="AN259" s="3">
        <v>3</v>
      </c>
      <c r="AO259" s="3">
        <v>2</v>
      </c>
      <c r="AP259" s="3">
        <v>3</v>
      </c>
      <c r="AQ259" s="3">
        <v>1</v>
      </c>
      <c r="AR259" s="3">
        <v>1</v>
      </c>
      <c r="AS259" s="3">
        <v>1</v>
      </c>
      <c r="AT259" s="3">
        <v>3</v>
      </c>
      <c r="AU259" s="3">
        <v>2</v>
      </c>
      <c r="AV259" s="3">
        <v>1</v>
      </c>
      <c r="AW259" s="3">
        <v>1</v>
      </c>
      <c r="AX259" s="3">
        <v>3</v>
      </c>
      <c r="AY259" s="3" t="s">
        <v>1038</v>
      </c>
    </row>
    <row r="260" spans="1:51" ht="14.25" hidden="1" customHeight="1" x14ac:dyDescent="0.3">
      <c r="A260" s="8">
        <v>259</v>
      </c>
      <c r="B260" s="3" t="s">
        <v>1732</v>
      </c>
      <c r="C260" s="3" t="s">
        <v>1731</v>
      </c>
      <c r="D260" s="3" t="s">
        <v>1186</v>
      </c>
      <c r="E260" s="3" t="s">
        <v>1186</v>
      </c>
      <c r="F260" s="3" t="s">
        <v>1730</v>
      </c>
      <c r="G260" s="3" t="s">
        <v>1729</v>
      </c>
      <c r="H260" s="3">
        <v>2</v>
      </c>
      <c r="I260" s="3" t="s">
        <v>1038</v>
      </c>
      <c r="J260" s="3" t="s">
        <v>1038</v>
      </c>
      <c r="K260" s="3" t="s">
        <v>1186</v>
      </c>
      <c r="L260" s="3">
        <v>-17.852432700000001</v>
      </c>
      <c r="M260" s="3">
        <v>-50.305448200000001</v>
      </c>
      <c r="N260" s="3" t="s">
        <v>1722</v>
      </c>
      <c r="O260" s="6" t="s">
        <v>1728</v>
      </c>
      <c r="P260" s="3" t="s">
        <v>360</v>
      </c>
      <c r="Q260" s="3" t="s">
        <v>1678</v>
      </c>
      <c r="R260" s="3" t="s">
        <v>1677</v>
      </c>
      <c r="S260" s="3" t="s">
        <v>1038</v>
      </c>
      <c r="T260" s="3" t="s">
        <v>5</v>
      </c>
      <c r="U260" s="3" t="s">
        <v>1038</v>
      </c>
      <c r="W260" s="3" t="s">
        <v>1038</v>
      </c>
      <c r="X260" s="3" t="s">
        <v>1727</v>
      </c>
      <c r="Y260" s="3" t="s">
        <v>1726</v>
      </c>
      <c r="Z260" s="3" t="s">
        <v>371</v>
      </c>
      <c r="AA260" s="3" t="s">
        <v>124</v>
      </c>
      <c r="AB260" s="3" t="s">
        <v>113</v>
      </c>
      <c r="AC260" s="3" t="s">
        <v>114</v>
      </c>
      <c r="AD260" s="3" t="s">
        <v>110</v>
      </c>
      <c r="AE260" s="3" t="s">
        <v>111</v>
      </c>
      <c r="AF260" s="3">
        <v>2</v>
      </c>
      <c r="AG260" s="3">
        <v>1</v>
      </c>
      <c r="AH260" s="3">
        <v>1</v>
      </c>
      <c r="AI260" s="3">
        <v>3</v>
      </c>
      <c r="AJ260" s="3">
        <v>1</v>
      </c>
      <c r="AK260" s="3">
        <v>1</v>
      </c>
      <c r="AL260" s="3">
        <v>3</v>
      </c>
      <c r="AM260" s="3">
        <v>3</v>
      </c>
      <c r="AN260" s="3">
        <v>3</v>
      </c>
      <c r="AO260" s="3">
        <v>2</v>
      </c>
      <c r="AP260" s="3">
        <v>3</v>
      </c>
      <c r="AQ260" s="3">
        <v>3</v>
      </c>
      <c r="AR260" s="3">
        <v>1</v>
      </c>
      <c r="AS260" s="3">
        <v>1</v>
      </c>
      <c r="AT260" s="3">
        <v>3</v>
      </c>
      <c r="AU260" s="3">
        <v>2</v>
      </c>
      <c r="AV260" s="3">
        <v>1</v>
      </c>
      <c r="AW260" s="3">
        <v>3</v>
      </c>
      <c r="AX260" s="3">
        <v>3</v>
      </c>
      <c r="AY260" s="3" t="s">
        <v>1038</v>
      </c>
    </row>
    <row r="261" spans="1:51" ht="14.25" hidden="1" customHeight="1" x14ac:dyDescent="0.3">
      <c r="A261" s="8">
        <v>260</v>
      </c>
      <c r="B261" s="3" t="s">
        <v>1725</v>
      </c>
      <c r="C261" s="3" t="s">
        <v>1724</v>
      </c>
      <c r="D261" s="3" t="s">
        <v>1186</v>
      </c>
      <c r="E261" s="3" t="s">
        <v>1186</v>
      </c>
      <c r="F261" s="3" t="s">
        <v>1723</v>
      </c>
      <c r="G261" s="3" t="s">
        <v>1723</v>
      </c>
      <c r="H261" s="3">
        <v>1</v>
      </c>
      <c r="I261" s="3" t="s">
        <v>1038</v>
      </c>
      <c r="J261" s="3" t="s">
        <v>1038</v>
      </c>
      <c r="K261" s="3" t="s">
        <v>1186</v>
      </c>
      <c r="L261" s="3">
        <v>-17.852432700000001</v>
      </c>
      <c r="M261" s="3">
        <v>-50.305448200000001</v>
      </c>
      <c r="N261" s="3" t="s">
        <v>1722</v>
      </c>
      <c r="O261" s="6" t="s">
        <v>1094</v>
      </c>
      <c r="P261" s="3" t="s">
        <v>360</v>
      </c>
      <c r="Q261" s="3" t="s">
        <v>1678</v>
      </c>
      <c r="R261" s="3" t="s">
        <v>1677</v>
      </c>
      <c r="S261" s="3" t="s">
        <v>1038</v>
      </c>
      <c r="T261" s="3" t="s">
        <v>5</v>
      </c>
      <c r="U261" s="3" t="s">
        <v>1038</v>
      </c>
      <c r="W261" s="3" t="s">
        <v>1038</v>
      </c>
      <c r="X261" s="3" t="s">
        <v>1721</v>
      </c>
      <c r="Y261" s="3" t="s">
        <v>1095</v>
      </c>
      <c r="Z261" s="3" t="s">
        <v>343</v>
      </c>
      <c r="AA261" s="3" t="s">
        <v>107</v>
      </c>
      <c r="AB261" s="3" t="s">
        <v>125</v>
      </c>
      <c r="AC261" s="3" t="s">
        <v>109</v>
      </c>
      <c r="AD261" s="3" t="s">
        <v>121</v>
      </c>
      <c r="AE261" s="3" t="s">
        <v>111</v>
      </c>
      <c r="AF261" s="3">
        <v>1</v>
      </c>
      <c r="AG261" s="3">
        <v>1</v>
      </c>
      <c r="AH261" s="3">
        <v>3</v>
      </c>
      <c r="AI261" s="3">
        <v>2</v>
      </c>
      <c r="AJ261" s="3">
        <v>1</v>
      </c>
      <c r="AK261" s="3">
        <v>3</v>
      </c>
      <c r="AL261" s="3">
        <v>1</v>
      </c>
      <c r="AM261" s="3">
        <v>1</v>
      </c>
      <c r="AN261" s="3">
        <v>3</v>
      </c>
      <c r="AO261" s="3">
        <v>2</v>
      </c>
      <c r="AP261" s="3">
        <v>3</v>
      </c>
      <c r="AQ261" s="3">
        <v>1</v>
      </c>
      <c r="AR261" s="3">
        <v>1</v>
      </c>
      <c r="AS261" s="3">
        <v>3</v>
      </c>
      <c r="AT261" s="3">
        <v>1</v>
      </c>
      <c r="AU261" s="3">
        <v>2</v>
      </c>
      <c r="AV261" s="3">
        <v>1</v>
      </c>
      <c r="AW261" s="3">
        <v>2</v>
      </c>
      <c r="AX261" s="3">
        <v>2</v>
      </c>
      <c r="AY261" s="3" t="s">
        <v>1038</v>
      </c>
    </row>
    <row r="262" spans="1:51" ht="14.25" hidden="1" customHeight="1" x14ac:dyDescent="0.3">
      <c r="A262" s="8">
        <v>261</v>
      </c>
      <c r="B262" s="3" t="s">
        <v>1720</v>
      </c>
      <c r="C262" s="3" t="s">
        <v>1719</v>
      </c>
      <c r="D262" s="3" t="s">
        <v>1186</v>
      </c>
      <c r="E262" s="3" t="s">
        <v>1186</v>
      </c>
      <c r="F262" s="3" t="s">
        <v>1707</v>
      </c>
      <c r="G262" s="3" t="s">
        <v>1707</v>
      </c>
      <c r="H262" s="3">
        <v>1</v>
      </c>
      <c r="I262" s="3" t="s">
        <v>1038</v>
      </c>
      <c r="J262" s="3" t="s">
        <v>1038</v>
      </c>
      <c r="K262" s="3" t="s">
        <v>1186</v>
      </c>
      <c r="L262" s="3">
        <v>-17.81220734</v>
      </c>
      <c r="M262" s="3">
        <v>-50.316931859999997</v>
      </c>
      <c r="N262" s="3" t="s">
        <v>1718</v>
      </c>
      <c r="O262" s="6" t="s">
        <v>1091</v>
      </c>
      <c r="P262" s="3" t="s">
        <v>360</v>
      </c>
      <c r="Q262" s="3" t="s">
        <v>1678</v>
      </c>
      <c r="R262" s="3" t="s">
        <v>1677</v>
      </c>
      <c r="S262" s="3" t="s">
        <v>1038</v>
      </c>
      <c r="T262" s="3" t="s">
        <v>5</v>
      </c>
      <c r="U262" s="3" t="s">
        <v>1038</v>
      </c>
      <c r="W262" s="3" t="s">
        <v>1038</v>
      </c>
      <c r="X262" s="3" t="s">
        <v>1090</v>
      </c>
      <c r="Y262" s="3" t="s">
        <v>1717</v>
      </c>
      <c r="Z262" s="3" t="s">
        <v>343</v>
      </c>
      <c r="AA262" s="3" t="s">
        <v>373</v>
      </c>
      <c r="AB262" s="3" t="s">
        <v>468</v>
      </c>
      <c r="AC262" s="3" t="s">
        <v>114</v>
      </c>
      <c r="AD262" s="3" t="s">
        <v>110</v>
      </c>
      <c r="AE262" s="3" t="s">
        <v>111</v>
      </c>
      <c r="AF262" s="3">
        <v>1</v>
      </c>
      <c r="AG262" s="3">
        <v>1</v>
      </c>
      <c r="AH262" s="3">
        <v>3</v>
      </c>
      <c r="AI262" s="3">
        <v>2</v>
      </c>
      <c r="AJ262" s="3">
        <v>3</v>
      </c>
      <c r="AK262" s="3">
        <v>2</v>
      </c>
      <c r="AL262" s="3">
        <v>3</v>
      </c>
      <c r="AM262" s="3">
        <v>1</v>
      </c>
      <c r="AN262" s="3">
        <v>3</v>
      </c>
      <c r="AO262" s="3">
        <v>2</v>
      </c>
      <c r="AP262" s="3">
        <v>3</v>
      </c>
      <c r="AQ262" s="3">
        <v>1</v>
      </c>
      <c r="AR262" s="3">
        <v>1</v>
      </c>
      <c r="AS262" s="3">
        <v>2</v>
      </c>
      <c r="AT262" s="3">
        <v>3</v>
      </c>
      <c r="AU262" s="3">
        <v>2</v>
      </c>
      <c r="AV262" s="3">
        <v>1</v>
      </c>
      <c r="AW262" s="3">
        <v>1</v>
      </c>
      <c r="AX262" s="3">
        <v>3</v>
      </c>
      <c r="AY262" s="3" t="s">
        <v>1038</v>
      </c>
    </row>
    <row r="263" spans="1:51" ht="14.25" hidden="1" customHeight="1" x14ac:dyDescent="0.3">
      <c r="A263" s="8">
        <v>262</v>
      </c>
      <c r="B263" s="3" t="s">
        <v>1716</v>
      </c>
      <c r="C263" s="3" t="s">
        <v>1715</v>
      </c>
      <c r="D263" s="3" t="s">
        <v>1434</v>
      </c>
      <c r="E263" s="3" t="s">
        <v>1434</v>
      </c>
      <c r="F263" s="3" t="s">
        <v>1687</v>
      </c>
      <c r="G263" s="3" t="s">
        <v>1687</v>
      </c>
      <c r="H263" s="3">
        <v>1</v>
      </c>
      <c r="I263" s="3" t="s">
        <v>1038</v>
      </c>
      <c r="J263" s="3" t="s">
        <v>1038</v>
      </c>
      <c r="K263" s="3" t="s">
        <v>1434</v>
      </c>
      <c r="L263" s="3">
        <v>-17.8121724631803</v>
      </c>
      <c r="M263" s="3">
        <v>-50.317097157286803</v>
      </c>
      <c r="N263" s="3" t="s">
        <v>1714</v>
      </c>
      <c r="O263" s="6" t="s">
        <v>1713</v>
      </c>
      <c r="P263" s="3" t="s">
        <v>360</v>
      </c>
      <c r="Q263" s="3" t="s">
        <v>1678</v>
      </c>
      <c r="R263" s="3" t="s">
        <v>1677</v>
      </c>
      <c r="S263" s="3" t="s">
        <v>1692</v>
      </c>
      <c r="T263" s="3" t="s">
        <v>5</v>
      </c>
      <c r="U263" s="3" t="s">
        <v>1038</v>
      </c>
      <c r="W263" s="3" t="s">
        <v>1712</v>
      </c>
      <c r="X263" s="3" t="s">
        <v>1711</v>
      </c>
      <c r="Y263" s="3" t="s">
        <v>1710</v>
      </c>
      <c r="Z263" s="3" t="s">
        <v>343</v>
      </c>
      <c r="AA263" s="3" t="s">
        <v>373</v>
      </c>
      <c r="AB263" s="3" t="s">
        <v>468</v>
      </c>
      <c r="AC263" s="3" t="s">
        <v>133</v>
      </c>
      <c r="AD263" s="3" t="s">
        <v>115</v>
      </c>
      <c r="AE263" s="3" t="s">
        <v>111</v>
      </c>
      <c r="AF263" s="3">
        <v>3</v>
      </c>
      <c r="AG263" s="3">
        <v>1</v>
      </c>
      <c r="AH263" s="3">
        <v>1</v>
      </c>
      <c r="AI263" s="3">
        <v>1</v>
      </c>
      <c r="AJ263" s="3">
        <v>3</v>
      </c>
      <c r="AK263" s="3">
        <v>1</v>
      </c>
      <c r="AL263" s="3">
        <v>3</v>
      </c>
      <c r="AM263" s="3">
        <v>3</v>
      </c>
      <c r="AN263" s="3">
        <v>3</v>
      </c>
      <c r="AO263" s="3">
        <v>2</v>
      </c>
      <c r="AP263" s="3">
        <v>3</v>
      </c>
      <c r="AQ263" s="3">
        <v>1</v>
      </c>
      <c r="AR263" s="3">
        <v>1</v>
      </c>
      <c r="AS263" s="3">
        <v>1</v>
      </c>
      <c r="AT263" s="3">
        <v>3</v>
      </c>
      <c r="AU263" s="3">
        <v>2</v>
      </c>
      <c r="AV263" s="3">
        <v>1</v>
      </c>
      <c r="AW263" s="3">
        <v>3</v>
      </c>
      <c r="AX263" s="3">
        <v>1</v>
      </c>
      <c r="AY263" s="3" t="s">
        <v>1038</v>
      </c>
    </row>
    <row r="264" spans="1:51" ht="14.25" hidden="1" customHeight="1" x14ac:dyDescent="0.3">
      <c r="A264" s="8">
        <v>263</v>
      </c>
      <c r="B264" s="3" t="s">
        <v>1709</v>
      </c>
      <c r="C264" s="3" t="s">
        <v>1708</v>
      </c>
      <c r="D264" s="3" t="s">
        <v>1186</v>
      </c>
      <c r="E264" s="3" t="s">
        <v>1186</v>
      </c>
      <c r="F264" s="3" t="s">
        <v>1707</v>
      </c>
      <c r="G264" s="3" t="s">
        <v>1707</v>
      </c>
      <c r="H264" s="3">
        <v>1</v>
      </c>
      <c r="I264" s="3" t="s">
        <v>1038</v>
      </c>
      <c r="J264" s="3" t="s">
        <v>1038</v>
      </c>
      <c r="K264" s="3" t="s">
        <v>1186</v>
      </c>
      <c r="L264" s="3">
        <v>-17.811740199999999</v>
      </c>
      <c r="M264" s="3">
        <v>-50.3175977</v>
      </c>
      <c r="N264" s="3" t="s">
        <v>1706</v>
      </c>
      <c r="O264" s="6" t="s">
        <v>1705</v>
      </c>
      <c r="P264" s="3" t="s">
        <v>360</v>
      </c>
      <c r="Q264" s="3" t="s">
        <v>1678</v>
      </c>
      <c r="R264" s="3" t="s">
        <v>1677</v>
      </c>
      <c r="S264" s="3" t="s">
        <v>1038</v>
      </c>
      <c r="T264" s="3" t="s">
        <v>5</v>
      </c>
      <c r="U264" s="3" t="s">
        <v>1038</v>
      </c>
      <c r="W264" s="3" t="s">
        <v>1038</v>
      </c>
      <c r="X264" s="3" t="s">
        <v>1704</v>
      </c>
      <c r="Y264" s="3" t="s">
        <v>1703</v>
      </c>
      <c r="Z264" s="3" t="s">
        <v>343</v>
      </c>
      <c r="AA264" s="3" t="s">
        <v>373</v>
      </c>
      <c r="AB264" s="3" t="s">
        <v>468</v>
      </c>
      <c r="AC264" s="3" t="s">
        <v>415</v>
      </c>
      <c r="AD264" s="3" t="s">
        <v>110</v>
      </c>
      <c r="AE264" s="3" t="s">
        <v>111</v>
      </c>
      <c r="AF264" s="3">
        <v>1</v>
      </c>
      <c r="AG264" s="3">
        <v>1</v>
      </c>
      <c r="AH264" s="3">
        <v>1</v>
      </c>
      <c r="AI264" s="3">
        <v>1</v>
      </c>
      <c r="AJ264" s="3">
        <v>1</v>
      </c>
      <c r="AK264" s="3">
        <v>3</v>
      </c>
      <c r="AL264" s="3">
        <v>3</v>
      </c>
      <c r="AM264" s="3">
        <v>1</v>
      </c>
      <c r="AN264" s="3">
        <v>1</v>
      </c>
      <c r="AO264" s="3">
        <v>2</v>
      </c>
      <c r="AP264" s="3">
        <v>1</v>
      </c>
      <c r="AQ264" s="3">
        <v>1</v>
      </c>
      <c r="AR264" s="3">
        <v>1</v>
      </c>
      <c r="AS264" s="3">
        <v>1</v>
      </c>
      <c r="AT264" s="3">
        <v>1</v>
      </c>
      <c r="AU264" s="3">
        <v>2</v>
      </c>
      <c r="AV264" s="3">
        <v>1</v>
      </c>
      <c r="AW264" s="3">
        <v>2</v>
      </c>
      <c r="AX264" s="3">
        <v>1</v>
      </c>
      <c r="AY264" s="3" t="s">
        <v>1038</v>
      </c>
    </row>
    <row r="265" spans="1:51" ht="14.25" hidden="1" customHeight="1" x14ac:dyDescent="0.3">
      <c r="A265" s="8">
        <v>264</v>
      </c>
      <c r="B265" s="3" t="s">
        <v>1702</v>
      </c>
      <c r="C265" s="3" t="s">
        <v>1701</v>
      </c>
      <c r="D265" s="3" t="s">
        <v>1186</v>
      </c>
      <c r="E265" s="3" t="s">
        <v>1186</v>
      </c>
      <c r="F265" s="3" t="s">
        <v>1681</v>
      </c>
      <c r="G265" s="3" t="s">
        <v>1700</v>
      </c>
      <c r="H265" s="3">
        <v>2</v>
      </c>
      <c r="I265" s="3" t="s">
        <v>1038</v>
      </c>
      <c r="J265" s="3" t="s">
        <v>1038</v>
      </c>
      <c r="K265" s="3" t="s">
        <v>1186</v>
      </c>
      <c r="L265" s="3">
        <v>-17.853702800000001</v>
      </c>
      <c r="M265" s="3">
        <v>-50.3040783</v>
      </c>
      <c r="N265" s="3" t="s">
        <v>1699</v>
      </c>
      <c r="O265" s="6" t="s">
        <v>1096</v>
      </c>
      <c r="P265" s="3" t="s">
        <v>360</v>
      </c>
      <c r="Q265" s="3" t="s">
        <v>1678</v>
      </c>
      <c r="R265" s="3" t="s">
        <v>1677</v>
      </c>
      <c r="S265" s="3" t="s">
        <v>1038</v>
      </c>
      <c r="T265" s="3" t="s">
        <v>5</v>
      </c>
      <c r="U265" s="3" t="s">
        <v>1038</v>
      </c>
      <c r="W265" s="3" t="s">
        <v>1038</v>
      </c>
      <c r="X265" s="3" t="s">
        <v>1698</v>
      </c>
      <c r="Y265" s="3" t="s">
        <v>1697</v>
      </c>
      <c r="Z265" s="3" t="s">
        <v>356</v>
      </c>
      <c r="AA265" s="3" t="s">
        <v>107</v>
      </c>
      <c r="AB265" s="3" t="s">
        <v>113</v>
      </c>
      <c r="AC265" s="3" t="s">
        <v>133</v>
      </c>
      <c r="AD265" s="3" t="s">
        <v>110</v>
      </c>
      <c r="AE265" s="3" t="s">
        <v>360</v>
      </c>
      <c r="AF265" s="3">
        <v>1</v>
      </c>
      <c r="AG265" s="3">
        <v>1</v>
      </c>
      <c r="AH265" s="3">
        <v>1</v>
      </c>
      <c r="AI265" s="3">
        <v>1</v>
      </c>
      <c r="AJ265" s="3">
        <v>3</v>
      </c>
      <c r="AK265" s="3">
        <v>3</v>
      </c>
      <c r="AL265" s="3">
        <v>1</v>
      </c>
      <c r="AM265" s="3">
        <v>3</v>
      </c>
      <c r="AN265" s="3">
        <v>3</v>
      </c>
      <c r="AO265" s="3">
        <v>2</v>
      </c>
      <c r="AP265" s="3">
        <v>3</v>
      </c>
      <c r="AQ265" s="3">
        <v>1</v>
      </c>
      <c r="AR265" s="3">
        <v>1</v>
      </c>
      <c r="AS265" s="3">
        <v>1</v>
      </c>
      <c r="AT265" s="3">
        <v>1</v>
      </c>
      <c r="AU265" s="3">
        <v>2</v>
      </c>
      <c r="AV265" s="3">
        <v>1</v>
      </c>
      <c r="AW265" s="3">
        <v>2</v>
      </c>
      <c r="AX265" s="3">
        <v>3</v>
      </c>
      <c r="AY265" s="3" t="s">
        <v>1038</v>
      </c>
    </row>
    <row r="266" spans="1:51" ht="14.25" hidden="1" customHeight="1" x14ac:dyDescent="0.3">
      <c r="A266" s="8">
        <v>265</v>
      </c>
      <c r="B266" s="3" t="s">
        <v>1696</v>
      </c>
      <c r="C266" s="3" t="s">
        <v>1695</v>
      </c>
      <c r="D266" s="3" t="s">
        <v>1434</v>
      </c>
      <c r="E266" s="3" t="s">
        <v>1434</v>
      </c>
      <c r="F266" s="3" t="s">
        <v>1694</v>
      </c>
      <c r="G266" s="3" t="s">
        <v>1694</v>
      </c>
      <c r="H266" s="3">
        <v>1</v>
      </c>
      <c r="I266" s="3" t="s">
        <v>1038</v>
      </c>
      <c r="J266" s="3" t="s">
        <v>1038</v>
      </c>
      <c r="K266" s="3" t="s">
        <v>1434</v>
      </c>
      <c r="L266" s="3">
        <v>-17.8522163350301</v>
      </c>
      <c r="M266" s="3">
        <v>-50.303921224596301</v>
      </c>
      <c r="N266" s="3" t="s">
        <v>1693</v>
      </c>
      <c r="O266" s="6" t="s">
        <v>1044</v>
      </c>
      <c r="P266" s="3" t="s">
        <v>360</v>
      </c>
      <c r="Q266" s="3" t="s">
        <v>1678</v>
      </c>
      <c r="R266" s="3" t="s">
        <v>1677</v>
      </c>
      <c r="S266" s="3" t="s">
        <v>1692</v>
      </c>
      <c r="T266" s="3" t="s">
        <v>5</v>
      </c>
      <c r="U266" s="3" t="s">
        <v>1038</v>
      </c>
      <c r="W266" s="3" t="s">
        <v>1691</v>
      </c>
      <c r="X266" s="3" t="s">
        <v>435</v>
      </c>
      <c r="Y266" s="3" t="s">
        <v>1690</v>
      </c>
      <c r="Z266" s="3" t="s">
        <v>9</v>
      </c>
      <c r="AA266" s="3" t="s">
        <v>144</v>
      </c>
      <c r="AB266" s="3" t="s">
        <v>108</v>
      </c>
      <c r="AC266" s="3" t="s">
        <v>114</v>
      </c>
      <c r="AD266" s="3" t="s">
        <v>115</v>
      </c>
      <c r="AE266" s="3" t="s">
        <v>111</v>
      </c>
      <c r="AF266" s="3">
        <v>1</v>
      </c>
      <c r="AG266" s="3">
        <v>1</v>
      </c>
      <c r="AH266" s="3">
        <v>3</v>
      </c>
      <c r="AI266" s="3">
        <v>1</v>
      </c>
      <c r="AJ266" s="3">
        <v>3</v>
      </c>
      <c r="AK266" s="3">
        <v>3</v>
      </c>
      <c r="AL266" s="3">
        <v>3</v>
      </c>
      <c r="AM266" s="3">
        <v>1</v>
      </c>
      <c r="AN266" s="3">
        <v>3</v>
      </c>
      <c r="AO266" s="3">
        <v>2</v>
      </c>
      <c r="AP266" s="3">
        <v>3</v>
      </c>
      <c r="AQ266" s="3">
        <v>1</v>
      </c>
      <c r="AR266" s="3">
        <v>1</v>
      </c>
      <c r="AS266" s="3">
        <v>1</v>
      </c>
      <c r="AT266" s="3">
        <v>1</v>
      </c>
      <c r="AU266" s="3">
        <v>2</v>
      </c>
      <c r="AV266" s="3">
        <v>1</v>
      </c>
      <c r="AW266" s="3">
        <v>2</v>
      </c>
      <c r="AX266" s="3">
        <v>3</v>
      </c>
      <c r="AY266" s="3" t="s">
        <v>1038</v>
      </c>
    </row>
    <row r="267" spans="1:51" ht="14.25" hidden="1" customHeight="1" x14ac:dyDescent="0.3">
      <c r="A267" s="8">
        <v>266</v>
      </c>
      <c r="B267" s="3" t="s">
        <v>1689</v>
      </c>
      <c r="C267" s="3" t="s">
        <v>1688</v>
      </c>
      <c r="D267" s="3" t="s">
        <v>1434</v>
      </c>
      <c r="E267" s="3" t="s">
        <v>1434</v>
      </c>
      <c r="F267" s="3" t="s">
        <v>1687</v>
      </c>
      <c r="G267" s="3" t="s">
        <v>1687</v>
      </c>
      <c r="H267" s="3">
        <v>1</v>
      </c>
      <c r="I267" s="3" t="s">
        <v>1038</v>
      </c>
      <c r="J267" s="3" t="s">
        <v>1038</v>
      </c>
      <c r="K267" s="3" t="s">
        <v>1434</v>
      </c>
      <c r="L267" s="3">
        <v>-17.851332705916501</v>
      </c>
      <c r="M267" s="3">
        <v>-50.306183780232097</v>
      </c>
      <c r="N267" s="3" t="s">
        <v>1686</v>
      </c>
      <c r="O267" s="6" t="s">
        <v>1685</v>
      </c>
      <c r="P267" s="3" t="s">
        <v>360</v>
      </c>
      <c r="Q267" s="3" t="s">
        <v>1678</v>
      </c>
      <c r="R267" s="3" t="s">
        <v>1677</v>
      </c>
      <c r="S267" s="3" t="s">
        <v>1040</v>
      </c>
      <c r="T267" s="3" t="s">
        <v>5</v>
      </c>
      <c r="U267" s="3">
        <v>75970</v>
      </c>
      <c r="W267" s="3" t="s">
        <v>1684</v>
      </c>
      <c r="X267" s="3" t="s">
        <v>1</v>
      </c>
      <c r="Y267" s="3" t="s">
        <v>478</v>
      </c>
      <c r="Z267" s="3" t="s">
        <v>9</v>
      </c>
      <c r="AA267" s="3" t="s">
        <v>144</v>
      </c>
      <c r="AB267" s="3" t="s">
        <v>113</v>
      </c>
      <c r="AC267" s="3" t="s">
        <v>114</v>
      </c>
      <c r="AD267" s="3" t="s">
        <v>110</v>
      </c>
      <c r="AE267" s="3" t="s">
        <v>111</v>
      </c>
      <c r="AF267" s="3">
        <v>1</v>
      </c>
      <c r="AG267" s="3">
        <v>1</v>
      </c>
      <c r="AH267" s="3">
        <v>1</v>
      </c>
      <c r="AI267" s="3">
        <v>3</v>
      </c>
      <c r="AJ267" s="3">
        <v>3</v>
      </c>
      <c r="AK267" s="3">
        <v>3</v>
      </c>
      <c r="AL267" s="3">
        <v>3</v>
      </c>
      <c r="AM267" s="3">
        <v>3</v>
      </c>
      <c r="AN267" s="3">
        <v>1</v>
      </c>
      <c r="AO267" s="3">
        <v>2</v>
      </c>
      <c r="AP267" s="3">
        <v>3</v>
      </c>
      <c r="AQ267" s="3">
        <v>1</v>
      </c>
      <c r="AR267" s="3">
        <v>1</v>
      </c>
      <c r="AS267" s="3">
        <v>1</v>
      </c>
      <c r="AT267" s="3">
        <v>3</v>
      </c>
      <c r="AU267" s="3">
        <v>2</v>
      </c>
      <c r="AV267" s="3">
        <v>3</v>
      </c>
      <c r="AW267" s="3">
        <v>3</v>
      </c>
      <c r="AX267" s="3">
        <v>3</v>
      </c>
      <c r="AY267" s="3" t="s">
        <v>1038</v>
      </c>
    </row>
    <row r="268" spans="1:51" ht="14.25" hidden="1" customHeight="1" x14ac:dyDescent="0.3">
      <c r="A268" s="8">
        <v>267</v>
      </c>
      <c r="B268" s="3" t="s">
        <v>1683</v>
      </c>
      <c r="C268" s="3" t="s">
        <v>1682</v>
      </c>
      <c r="D268" s="3" t="s">
        <v>1186</v>
      </c>
      <c r="E268" s="3" t="s">
        <v>1186</v>
      </c>
      <c r="F268" s="3" t="s">
        <v>1681</v>
      </c>
      <c r="G268" s="3" t="s">
        <v>1680</v>
      </c>
      <c r="H268" s="3">
        <v>2</v>
      </c>
      <c r="I268" s="3" t="s">
        <v>1038</v>
      </c>
      <c r="J268" s="3" t="s">
        <v>1038</v>
      </c>
      <c r="K268" s="3" t="s">
        <v>1186</v>
      </c>
      <c r="L268" s="3">
        <v>-17.851331699999999</v>
      </c>
      <c r="M268" s="3">
        <v>-50.306528299999997</v>
      </c>
      <c r="N268" s="3" t="s">
        <v>1679</v>
      </c>
      <c r="O268" s="6" t="s">
        <v>1098</v>
      </c>
      <c r="P268" s="3" t="s">
        <v>360</v>
      </c>
      <c r="Q268" s="3" t="s">
        <v>1678</v>
      </c>
      <c r="R268" s="3" t="s">
        <v>1677</v>
      </c>
      <c r="S268" s="3" t="s">
        <v>1038</v>
      </c>
      <c r="T268" s="3" t="s">
        <v>5</v>
      </c>
      <c r="U268" s="3" t="s">
        <v>1038</v>
      </c>
      <c r="W268" s="3" t="s">
        <v>1676</v>
      </c>
      <c r="X268" s="3" t="s">
        <v>1099</v>
      </c>
      <c r="Y268" s="3" t="s">
        <v>1675</v>
      </c>
      <c r="Z268" s="3" t="s">
        <v>21</v>
      </c>
      <c r="AA268" s="3" t="s">
        <v>144</v>
      </c>
      <c r="AB268" s="3" t="s">
        <v>108</v>
      </c>
      <c r="AC268" s="3" t="s">
        <v>133</v>
      </c>
      <c r="AD268" s="3" t="s">
        <v>110</v>
      </c>
      <c r="AE268" s="3" t="s">
        <v>111</v>
      </c>
      <c r="AF268" s="3">
        <v>1</v>
      </c>
      <c r="AG268" s="3">
        <v>1</v>
      </c>
      <c r="AH268" s="3">
        <v>1</v>
      </c>
      <c r="AI268" s="3">
        <v>3</v>
      </c>
      <c r="AJ268" s="3">
        <v>3</v>
      </c>
      <c r="AK268" s="3">
        <v>3</v>
      </c>
      <c r="AL268" s="3">
        <v>3</v>
      </c>
      <c r="AM268" s="3">
        <v>1</v>
      </c>
      <c r="AN268" s="3">
        <v>3</v>
      </c>
      <c r="AO268" s="3">
        <v>2</v>
      </c>
      <c r="AP268" s="3">
        <v>3</v>
      </c>
      <c r="AQ268" s="3">
        <v>1</v>
      </c>
      <c r="AR268" s="3">
        <v>1</v>
      </c>
      <c r="AS268" s="3">
        <v>1</v>
      </c>
      <c r="AT268" s="3">
        <v>3</v>
      </c>
      <c r="AU268" s="3">
        <v>2</v>
      </c>
      <c r="AV268" s="3">
        <v>3</v>
      </c>
      <c r="AW268" s="3">
        <v>3</v>
      </c>
      <c r="AX268" s="3">
        <v>3</v>
      </c>
      <c r="AY268" s="3" t="s">
        <v>1038</v>
      </c>
    </row>
    <row r="269" spans="1:51" ht="14.25" hidden="1" customHeight="1" x14ac:dyDescent="0.3">
      <c r="A269" s="8">
        <v>268</v>
      </c>
      <c r="B269" s="3" t="s">
        <v>1674</v>
      </c>
      <c r="C269" s="3" t="s">
        <v>1673</v>
      </c>
      <c r="D269" s="3" t="s">
        <v>1434</v>
      </c>
      <c r="E269" s="3" t="s">
        <v>1434</v>
      </c>
      <c r="F269" s="3" t="s">
        <v>1672</v>
      </c>
      <c r="G269" s="3" t="s">
        <v>1672</v>
      </c>
      <c r="H269" s="3">
        <v>1</v>
      </c>
      <c r="I269" s="3" t="s">
        <v>1038</v>
      </c>
      <c r="J269" s="3" t="s">
        <v>1038</v>
      </c>
      <c r="K269" s="3" t="s">
        <v>1434</v>
      </c>
      <c r="L269" s="3">
        <v>-17.810932821610798</v>
      </c>
      <c r="M269" s="3">
        <v>-50.166089795576603</v>
      </c>
      <c r="N269" s="3" t="s">
        <v>1671</v>
      </c>
      <c r="O269" s="6" t="s">
        <v>1670</v>
      </c>
      <c r="P269" s="3" t="s">
        <v>360</v>
      </c>
      <c r="Q269" s="3" t="s">
        <v>1611</v>
      </c>
      <c r="R269" s="3" t="s">
        <v>1610</v>
      </c>
      <c r="S269" s="3" t="s">
        <v>1049</v>
      </c>
      <c r="T269" s="3" t="s">
        <v>5</v>
      </c>
      <c r="U269" s="3">
        <v>75603</v>
      </c>
      <c r="W269" s="3" t="s">
        <v>1633</v>
      </c>
      <c r="X269" s="3" t="s">
        <v>435</v>
      </c>
      <c r="Y269" s="3" t="s">
        <v>589</v>
      </c>
      <c r="Z269" s="3" t="s">
        <v>9</v>
      </c>
      <c r="AA269" s="3" t="s">
        <v>144</v>
      </c>
      <c r="AB269" s="3" t="s">
        <v>129</v>
      </c>
      <c r="AC269" s="3" t="s">
        <v>109</v>
      </c>
      <c r="AD269" s="3" t="s">
        <v>110</v>
      </c>
      <c r="AE269" s="3" t="s">
        <v>111</v>
      </c>
      <c r="AF269" s="3">
        <v>1</v>
      </c>
      <c r="AG269" s="3">
        <v>1</v>
      </c>
      <c r="AH269" s="3">
        <v>3</v>
      </c>
      <c r="AI269" s="3">
        <v>3</v>
      </c>
      <c r="AJ269" s="3">
        <v>3</v>
      </c>
      <c r="AK269" s="3">
        <v>3</v>
      </c>
      <c r="AL269" s="3">
        <v>3</v>
      </c>
      <c r="AM269" s="3">
        <v>1</v>
      </c>
      <c r="AN269" s="3">
        <v>1</v>
      </c>
      <c r="AO269" s="3">
        <v>2</v>
      </c>
      <c r="AP269" s="3">
        <v>3</v>
      </c>
      <c r="AQ269" s="3">
        <v>3</v>
      </c>
      <c r="AR269" s="3">
        <v>1</v>
      </c>
      <c r="AS269" s="3">
        <v>3</v>
      </c>
      <c r="AT269" s="3">
        <v>1</v>
      </c>
      <c r="AU269" s="3">
        <v>2</v>
      </c>
      <c r="AV269" s="3">
        <v>3</v>
      </c>
      <c r="AW269" s="3">
        <v>3</v>
      </c>
      <c r="AX269" s="3">
        <v>3</v>
      </c>
      <c r="AY269" s="3" t="s">
        <v>1038</v>
      </c>
    </row>
    <row r="270" spans="1:51" ht="14.25" hidden="1" customHeight="1" x14ac:dyDescent="0.3">
      <c r="A270" s="8">
        <v>269</v>
      </c>
      <c r="B270" s="3" t="s">
        <v>1669</v>
      </c>
      <c r="C270" s="3" t="s">
        <v>1668</v>
      </c>
      <c r="D270" s="3" t="s">
        <v>1186</v>
      </c>
      <c r="E270" s="3" t="s">
        <v>1186</v>
      </c>
      <c r="F270" s="3" t="s">
        <v>1667</v>
      </c>
      <c r="G270" s="3" t="s">
        <v>1666</v>
      </c>
      <c r="H270" s="3">
        <v>2</v>
      </c>
      <c r="I270" s="3" t="s">
        <v>1038</v>
      </c>
      <c r="J270" s="3" t="s">
        <v>1038</v>
      </c>
      <c r="K270" s="3" t="s">
        <v>1186</v>
      </c>
      <c r="L270" s="3">
        <v>-17.814553499999999</v>
      </c>
      <c r="M270" s="3">
        <v>-50.164559500000003</v>
      </c>
      <c r="N270" s="3" t="s">
        <v>1665</v>
      </c>
      <c r="O270" s="6" t="s">
        <v>1100</v>
      </c>
      <c r="P270" s="3" t="s">
        <v>360</v>
      </c>
      <c r="Q270" s="3" t="s">
        <v>1611</v>
      </c>
      <c r="R270" s="3" t="s">
        <v>1610</v>
      </c>
      <c r="S270" s="3" t="s">
        <v>1038</v>
      </c>
      <c r="T270" s="3" t="s">
        <v>5</v>
      </c>
      <c r="U270" s="3" t="s">
        <v>1038</v>
      </c>
      <c r="W270" s="3" t="s">
        <v>1038</v>
      </c>
      <c r="X270" s="3" t="s">
        <v>435</v>
      </c>
      <c r="Y270" s="3" t="s">
        <v>1664</v>
      </c>
      <c r="Z270" s="3" t="s">
        <v>9</v>
      </c>
      <c r="AA270" s="3" t="s">
        <v>107</v>
      </c>
      <c r="AB270" s="3" t="s">
        <v>108</v>
      </c>
      <c r="AC270" s="3" t="s">
        <v>114</v>
      </c>
      <c r="AD270" s="3" t="s">
        <v>110</v>
      </c>
      <c r="AE270" s="3" t="s">
        <v>111</v>
      </c>
      <c r="AF270" s="3">
        <v>1</v>
      </c>
      <c r="AG270" s="3">
        <v>1</v>
      </c>
      <c r="AH270" s="3">
        <v>1</v>
      </c>
      <c r="AI270" s="3">
        <v>1</v>
      </c>
      <c r="AJ270" s="3">
        <v>1</v>
      </c>
      <c r="AK270" s="3">
        <v>1</v>
      </c>
      <c r="AL270" s="3">
        <v>3</v>
      </c>
      <c r="AM270" s="3">
        <v>3</v>
      </c>
      <c r="AN270" s="3">
        <v>3</v>
      </c>
      <c r="AO270" s="3">
        <v>2</v>
      </c>
      <c r="AP270" s="3">
        <v>3</v>
      </c>
      <c r="AQ270" s="3">
        <v>1</v>
      </c>
      <c r="AR270" s="3">
        <v>1</v>
      </c>
      <c r="AS270" s="3">
        <v>1</v>
      </c>
      <c r="AT270" s="3">
        <v>1</v>
      </c>
      <c r="AU270" s="3">
        <v>2</v>
      </c>
      <c r="AV270" s="3">
        <v>1</v>
      </c>
      <c r="AW270" s="3">
        <v>3</v>
      </c>
      <c r="AX270" s="3">
        <v>3</v>
      </c>
      <c r="AY270" s="3" t="s">
        <v>1038</v>
      </c>
    </row>
    <row r="271" spans="1:51" ht="14.25" hidden="1" customHeight="1" x14ac:dyDescent="0.3">
      <c r="A271" s="8">
        <v>270</v>
      </c>
      <c r="B271" s="3" t="s">
        <v>1663</v>
      </c>
      <c r="C271" s="3" t="s">
        <v>1662</v>
      </c>
      <c r="D271" s="3" t="s">
        <v>1434</v>
      </c>
      <c r="E271" s="3" t="s">
        <v>1434</v>
      </c>
      <c r="F271" s="3" t="s">
        <v>1661</v>
      </c>
      <c r="G271" s="3" t="s">
        <v>1661</v>
      </c>
      <c r="H271" s="3">
        <v>1</v>
      </c>
      <c r="I271" s="3" t="s">
        <v>1038</v>
      </c>
      <c r="J271" s="3" t="s">
        <v>1038</v>
      </c>
      <c r="K271" s="3" t="s">
        <v>1434</v>
      </c>
      <c r="L271" s="3">
        <v>-17.811021837422398</v>
      </c>
      <c r="M271" s="3">
        <v>-50.165960127534497</v>
      </c>
      <c r="N271" s="3" t="s">
        <v>1660</v>
      </c>
      <c r="O271" s="6" t="s">
        <v>1659</v>
      </c>
      <c r="P271" s="3" t="s">
        <v>360</v>
      </c>
      <c r="Q271" s="3" t="s">
        <v>1611</v>
      </c>
      <c r="R271" s="3" t="s">
        <v>1610</v>
      </c>
      <c r="S271" s="3" t="s">
        <v>1049</v>
      </c>
      <c r="T271" s="3" t="s">
        <v>5</v>
      </c>
      <c r="U271" s="3">
        <v>75603</v>
      </c>
      <c r="W271" s="3" t="s">
        <v>1633</v>
      </c>
      <c r="X271" s="3" t="s">
        <v>435</v>
      </c>
      <c r="Y271" s="3" t="s">
        <v>1658</v>
      </c>
      <c r="Z271" s="3" t="s">
        <v>9</v>
      </c>
      <c r="AA271" s="3" t="s">
        <v>124</v>
      </c>
      <c r="AB271" s="3" t="s">
        <v>108</v>
      </c>
      <c r="AC271" s="3" t="s">
        <v>133</v>
      </c>
      <c r="AD271" s="3" t="s">
        <v>110</v>
      </c>
      <c r="AE271" s="3" t="s">
        <v>111</v>
      </c>
      <c r="AF271" s="3">
        <v>1</v>
      </c>
      <c r="AG271" s="3">
        <v>1</v>
      </c>
      <c r="AH271" s="3">
        <v>3</v>
      </c>
      <c r="AI271" s="3">
        <v>3</v>
      </c>
      <c r="AJ271" s="3">
        <v>3</v>
      </c>
      <c r="AK271" s="3">
        <v>3</v>
      </c>
      <c r="AL271" s="3">
        <v>3</v>
      </c>
      <c r="AM271" s="3">
        <v>3</v>
      </c>
      <c r="AN271" s="3">
        <v>1</v>
      </c>
      <c r="AO271" s="3">
        <v>2</v>
      </c>
      <c r="AP271" s="3">
        <v>3</v>
      </c>
      <c r="AQ271" s="3">
        <v>3</v>
      </c>
      <c r="AR271" s="3">
        <v>1</v>
      </c>
      <c r="AS271" s="3">
        <v>3</v>
      </c>
      <c r="AT271" s="3">
        <v>3</v>
      </c>
      <c r="AU271" s="3">
        <v>2</v>
      </c>
      <c r="AV271" s="3">
        <v>1</v>
      </c>
      <c r="AW271" s="3">
        <v>1</v>
      </c>
      <c r="AX271" s="3">
        <v>1</v>
      </c>
      <c r="AY271" s="3" t="s">
        <v>1038</v>
      </c>
    </row>
    <row r="272" spans="1:51" ht="14.25" hidden="1" customHeight="1" x14ac:dyDescent="0.3">
      <c r="A272" s="8">
        <v>271</v>
      </c>
      <c r="B272" s="3" t="s">
        <v>1657</v>
      </c>
      <c r="C272" s="3" t="s">
        <v>1656</v>
      </c>
      <c r="D272" s="3" t="s">
        <v>1434</v>
      </c>
      <c r="E272" s="3" t="s">
        <v>1434</v>
      </c>
      <c r="F272" s="3" t="s">
        <v>1655</v>
      </c>
      <c r="G272" s="3" t="s">
        <v>1655</v>
      </c>
      <c r="H272" s="3">
        <v>1</v>
      </c>
      <c r="I272" s="3" t="s">
        <v>1038</v>
      </c>
      <c r="J272" s="3" t="s">
        <v>1038</v>
      </c>
      <c r="K272" s="3" t="s">
        <v>1434</v>
      </c>
      <c r="L272" s="3">
        <v>-17.879419452443599</v>
      </c>
      <c r="M272" s="3">
        <v>-50.195286182084303</v>
      </c>
      <c r="N272" s="3" t="s">
        <v>1654</v>
      </c>
      <c r="O272" s="6" t="s">
        <v>1653</v>
      </c>
      <c r="P272" s="3" t="s">
        <v>360</v>
      </c>
      <c r="Q272" s="3" t="s">
        <v>1611</v>
      </c>
      <c r="R272" s="3" t="s">
        <v>1610</v>
      </c>
      <c r="S272" s="3" t="s">
        <v>1652</v>
      </c>
      <c r="T272" s="3" t="s">
        <v>5</v>
      </c>
      <c r="U272" s="3" t="s">
        <v>1038</v>
      </c>
      <c r="W272" s="3" t="s">
        <v>1651</v>
      </c>
      <c r="X272" s="3" t="s">
        <v>389</v>
      </c>
      <c r="Y272" s="3" t="s">
        <v>1650</v>
      </c>
      <c r="Z272" s="3" t="s">
        <v>40</v>
      </c>
      <c r="AA272" s="3" t="s">
        <v>144</v>
      </c>
      <c r="AB272" s="3" t="s">
        <v>363</v>
      </c>
      <c r="AC272" s="3" t="s">
        <v>109</v>
      </c>
      <c r="AD272" s="3" t="s">
        <v>413</v>
      </c>
      <c r="AE272" s="3" t="s">
        <v>360</v>
      </c>
      <c r="AF272" s="3">
        <v>3</v>
      </c>
      <c r="AG272" s="3">
        <v>1</v>
      </c>
      <c r="AH272" s="3">
        <v>3</v>
      </c>
      <c r="AI272" s="3">
        <v>1</v>
      </c>
      <c r="AJ272" s="3">
        <v>1</v>
      </c>
      <c r="AK272" s="3">
        <v>1</v>
      </c>
      <c r="AL272" s="3">
        <v>3</v>
      </c>
      <c r="AM272" s="3">
        <v>1</v>
      </c>
      <c r="AN272" s="3">
        <v>1</v>
      </c>
      <c r="AO272" s="3">
        <v>2</v>
      </c>
      <c r="AP272" s="3">
        <v>3</v>
      </c>
      <c r="AQ272" s="3">
        <v>1</v>
      </c>
      <c r="AR272" s="3">
        <v>1</v>
      </c>
      <c r="AS272" s="3">
        <v>3</v>
      </c>
      <c r="AT272" s="3">
        <v>3</v>
      </c>
      <c r="AU272" s="3">
        <v>2</v>
      </c>
      <c r="AV272" s="3">
        <v>1</v>
      </c>
      <c r="AW272" s="3">
        <v>1</v>
      </c>
      <c r="AX272" s="3">
        <v>3</v>
      </c>
      <c r="AY272" s="3" t="s">
        <v>1038</v>
      </c>
    </row>
    <row r="273" spans="1:51" ht="14.25" hidden="1" customHeight="1" x14ac:dyDescent="0.3">
      <c r="A273" s="8">
        <v>272</v>
      </c>
      <c r="B273" s="3" t="s">
        <v>1649</v>
      </c>
      <c r="C273" s="3" t="s">
        <v>1648</v>
      </c>
      <c r="D273" s="3" t="s">
        <v>1186</v>
      </c>
      <c r="E273" s="3" t="s">
        <v>1186</v>
      </c>
      <c r="F273" s="3" t="s">
        <v>1642</v>
      </c>
      <c r="G273" s="3" t="s">
        <v>1647</v>
      </c>
      <c r="H273" s="3">
        <v>2</v>
      </c>
      <c r="I273" s="3" t="s">
        <v>1038</v>
      </c>
      <c r="J273" s="3" t="s">
        <v>1038</v>
      </c>
      <c r="K273" s="3" t="s">
        <v>1186</v>
      </c>
      <c r="L273" s="3">
        <v>-17.8794374</v>
      </c>
      <c r="M273" s="3">
        <v>-50.1953678</v>
      </c>
      <c r="N273" s="3" t="s">
        <v>1646</v>
      </c>
      <c r="O273" s="6" t="s">
        <v>1102</v>
      </c>
      <c r="P273" s="3" t="s">
        <v>360</v>
      </c>
      <c r="Q273" s="3" t="s">
        <v>1611</v>
      </c>
      <c r="R273" s="3" t="s">
        <v>1610</v>
      </c>
      <c r="S273" s="3" t="s">
        <v>1038</v>
      </c>
      <c r="T273" s="3" t="s">
        <v>5</v>
      </c>
      <c r="U273" s="3" t="s">
        <v>1609</v>
      </c>
      <c r="W273" s="3" t="s">
        <v>1645</v>
      </c>
      <c r="X273" s="3" t="s">
        <v>1103</v>
      </c>
      <c r="Y273" s="3" t="s">
        <v>995</v>
      </c>
      <c r="Z273" s="3" t="s">
        <v>356</v>
      </c>
      <c r="AA273" s="3" t="s">
        <v>107</v>
      </c>
      <c r="AB273" s="3" t="s">
        <v>363</v>
      </c>
      <c r="AC273" s="3" t="s">
        <v>114</v>
      </c>
      <c r="AD273" s="3" t="s">
        <v>413</v>
      </c>
      <c r="AE273" s="3" t="s">
        <v>360</v>
      </c>
      <c r="AF273" s="3">
        <v>3</v>
      </c>
      <c r="AG273" s="3">
        <v>1</v>
      </c>
      <c r="AH273" s="3">
        <v>3</v>
      </c>
      <c r="AI273" s="3">
        <v>2</v>
      </c>
      <c r="AJ273" s="3">
        <v>1</v>
      </c>
      <c r="AK273" s="3">
        <v>1</v>
      </c>
      <c r="AL273" s="3">
        <v>3</v>
      </c>
      <c r="AM273" s="3">
        <v>3</v>
      </c>
      <c r="AN273" s="3">
        <v>1</v>
      </c>
      <c r="AO273" s="3">
        <v>2</v>
      </c>
      <c r="AP273" s="3">
        <v>3</v>
      </c>
      <c r="AQ273" s="3">
        <v>1</v>
      </c>
      <c r="AR273" s="3">
        <v>1</v>
      </c>
      <c r="AS273" s="3">
        <v>3</v>
      </c>
      <c r="AT273" s="3">
        <v>3</v>
      </c>
      <c r="AU273" s="3">
        <v>2</v>
      </c>
      <c r="AV273" s="3">
        <v>1</v>
      </c>
      <c r="AW273" s="3">
        <v>3</v>
      </c>
      <c r="AX273" s="3">
        <v>3</v>
      </c>
      <c r="AY273" s="3" t="s">
        <v>1038</v>
      </c>
    </row>
    <row r="274" spans="1:51" ht="14.25" hidden="1" customHeight="1" x14ac:dyDescent="0.3">
      <c r="A274" s="8">
        <v>273</v>
      </c>
      <c r="B274" s="3" t="s">
        <v>1644</v>
      </c>
      <c r="C274" s="3" t="s">
        <v>1643</v>
      </c>
      <c r="D274" s="3" t="s">
        <v>1186</v>
      </c>
      <c r="E274" s="3" t="s">
        <v>1186</v>
      </c>
      <c r="F274" s="3" t="s">
        <v>1642</v>
      </c>
      <c r="G274" s="3" t="s">
        <v>1642</v>
      </c>
      <c r="H274" s="3">
        <v>1</v>
      </c>
      <c r="I274" s="3" t="s">
        <v>1038</v>
      </c>
      <c r="J274" s="3" t="s">
        <v>1038</v>
      </c>
      <c r="K274" s="3" t="s">
        <v>1186</v>
      </c>
      <c r="L274" s="3">
        <v>-17.810702299999999</v>
      </c>
      <c r="M274" s="3">
        <v>-50.166491899999997</v>
      </c>
      <c r="N274" s="3" t="s">
        <v>1641</v>
      </c>
      <c r="O274" s="6" t="s">
        <v>1106</v>
      </c>
      <c r="P274" s="3" t="s">
        <v>360</v>
      </c>
      <c r="Q274" s="3" t="s">
        <v>1611</v>
      </c>
      <c r="R274" s="3" t="s">
        <v>1610</v>
      </c>
      <c r="S274" s="3" t="s">
        <v>1038</v>
      </c>
      <c r="T274" s="3" t="s">
        <v>5</v>
      </c>
      <c r="U274" s="3" t="s">
        <v>1609</v>
      </c>
      <c r="W274" s="3" t="s">
        <v>1640</v>
      </c>
      <c r="X274" s="3" t="s">
        <v>1639</v>
      </c>
      <c r="Y274" s="3" t="s">
        <v>1638</v>
      </c>
      <c r="Z274" s="3" t="s">
        <v>371</v>
      </c>
      <c r="AA274" s="3" t="s">
        <v>373</v>
      </c>
      <c r="AB274" s="3" t="s">
        <v>468</v>
      </c>
      <c r="AC274" s="3" t="s">
        <v>114</v>
      </c>
      <c r="AD274" s="3" t="s">
        <v>413</v>
      </c>
      <c r="AE274" s="3" t="s">
        <v>111</v>
      </c>
      <c r="AF274" s="3">
        <v>1</v>
      </c>
      <c r="AG274" s="3">
        <v>1</v>
      </c>
      <c r="AH274" s="3">
        <v>1</v>
      </c>
      <c r="AI274" s="3">
        <v>1</v>
      </c>
      <c r="AJ274" s="3">
        <v>2</v>
      </c>
      <c r="AK274" s="3">
        <v>1</v>
      </c>
      <c r="AL274" s="3">
        <v>3</v>
      </c>
      <c r="AM274" s="3">
        <v>2</v>
      </c>
      <c r="AN274" s="3">
        <v>3</v>
      </c>
      <c r="AO274" s="3">
        <v>2</v>
      </c>
      <c r="AP274" s="3">
        <v>1</v>
      </c>
      <c r="AQ274" s="3">
        <v>1</v>
      </c>
      <c r="AR274" s="3">
        <v>3</v>
      </c>
      <c r="AS274" s="3">
        <v>2</v>
      </c>
      <c r="AT274" s="3">
        <v>1</v>
      </c>
      <c r="AU274" s="3">
        <v>2</v>
      </c>
      <c r="AV274" s="3">
        <v>1</v>
      </c>
      <c r="AW274" s="3">
        <v>3</v>
      </c>
      <c r="AX274" s="3">
        <v>3</v>
      </c>
      <c r="AY274" s="3" t="s">
        <v>1038</v>
      </c>
    </row>
    <row r="275" spans="1:51" ht="14.25" hidden="1" customHeight="1" x14ac:dyDescent="0.3">
      <c r="A275" s="8">
        <v>274</v>
      </c>
      <c r="B275" s="3" t="s">
        <v>1637</v>
      </c>
      <c r="C275" s="3" t="s">
        <v>1636</v>
      </c>
      <c r="D275" s="3" t="s">
        <v>1434</v>
      </c>
      <c r="E275" s="3" t="s">
        <v>1434</v>
      </c>
      <c r="F275" s="3" t="s">
        <v>1635</v>
      </c>
      <c r="G275" s="3" t="s">
        <v>1635</v>
      </c>
      <c r="H275" s="3">
        <v>1</v>
      </c>
      <c r="I275" s="3" t="s">
        <v>1038</v>
      </c>
      <c r="J275" s="3" t="s">
        <v>1038</v>
      </c>
      <c r="K275" s="3" t="s">
        <v>1434</v>
      </c>
      <c r="L275" s="3">
        <v>-17.810990809396799</v>
      </c>
      <c r="M275" s="3">
        <v>-50.166107108148701</v>
      </c>
      <c r="N275" s="3" t="s">
        <v>1634</v>
      </c>
      <c r="O275" s="6" t="s">
        <v>1053</v>
      </c>
      <c r="P275" s="3" t="s">
        <v>360</v>
      </c>
      <c r="Q275" s="3" t="s">
        <v>1611</v>
      </c>
      <c r="R275" s="3" t="s">
        <v>1610</v>
      </c>
      <c r="S275" s="3" t="s">
        <v>1049</v>
      </c>
      <c r="T275" s="3" t="s">
        <v>5</v>
      </c>
      <c r="U275" s="3">
        <v>75603</v>
      </c>
      <c r="W275" s="3" t="s">
        <v>1633</v>
      </c>
      <c r="X275" s="3" t="s">
        <v>435</v>
      </c>
      <c r="Y275" s="3" t="s">
        <v>1632</v>
      </c>
      <c r="Z275" s="3" t="s">
        <v>40</v>
      </c>
      <c r="AA275" s="3" t="s">
        <v>144</v>
      </c>
      <c r="AB275" s="3" t="s">
        <v>129</v>
      </c>
      <c r="AC275" s="3" t="s">
        <v>133</v>
      </c>
      <c r="AD275" s="3" t="s">
        <v>110</v>
      </c>
      <c r="AE275" s="3" t="s">
        <v>360</v>
      </c>
      <c r="AF275" s="3">
        <v>3</v>
      </c>
      <c r="AG275" s="3">
        <v>3</v>
      </c>
      <c r="AH275" s="3">
        <v>3</v>
      </c>
      <c r="AI275" s="3">
        <v>1</v>
      </c>
      <c r="AJ275" s="3">
        <v>3</v>
      </c>
      <c r="AK275" s="3">
        <v>1</v>
      </c>
      <c r="AL275" s="3">
        <v>3</v>
      </c>
      <c r="AM275" s="3">
        <v>1</v>
      </c>
      <c r="AN275" s="3">
        <v>1</v>
      </c>
      <c r="AO275" s="3">
        <v>2</v>
      </c>
      <c r="AP275" s="3">
        <v>3</v>
      </c>
      <c r="AQ275" s="3">
        <v>3</v>
      </c>
      <c r="AR275" s="3">
        <v>3</v>
      </c>
      <c r="AS275" s="3">
        <v>1</v>
      </c>
      <c r="AT275" s="3">
        <v>1</v>
      </c>
      <c r="AU275" s="3">
        <v>2</v>
      </c>
      <c r="AV275" s="3">
        <v>1</v>
      </c>
      <c r="AW275" s="3">
        <v>3</v>
      </c>
      <c r="AX275" s="3">
        <v>3</v>
      </c>
      <c r="AY275" s="3" t="s">
        <v>1038</v>
      </c>
    </row>
    <row r="276" spans="1:51" ht="14.25" hidden="1" customHeight="1" x14ac:dyDescent="0.3">
      <c r="A276" s="8">
        <v>275</v>
      </c>
      <c r="B276" s="3" t="s">
        <v>1631</v>
      </c>
      <c r="C276" s="3" t="s">
        <v>1630</v>
      </c>
      <c r="D276" s="3" t="s">
        <v>1186</v>
      </c>
      <c r="E276" s="3" t="s">
        <v>1186</v>
      </c>
      <c r="F276" s="3" t="s">
        <v>1624</v>
      </c>
      <c r="G276" s="3" t="s">
        <v>1629</v>
      </c>
      <c r="H276" s="3">
        <v>2</v>
      </c>
      <c r="I276" s="3" t="s">
        <v>1038</v>
      </c>
      <c r="J276" s="3" t="s">
        <v>1038</v>
      </c>
      <c r="K276" s="3" t="s">
        <v>1186</v>
      </c>
      <c r="L276" s="3">
        <v>-17.810351399999998</v>
      </c>
      <c r="M276" s="3">
        <v>-50.163657200000003</v>
      </c>
      <c r="N276" s="3" t="s">
        <v>1628</v>
      </c>
      <c r="O276" s="6" t="s">
        <v>1104</v>
      </c>
      <c r="P276" s="3" t="s">
        <v>360</v>
      </c>
      <c r="Q276" s="3" t="s">
        <v>1611</v>
      </c>
      <c r="R276" s="3" t="s">
        <v>1610</v>
      </c>
      <c r="S276" s="3" t="s">
        <v>1038</v>
      </c>
      <c r="T276" s="3" t="s">
        <v>5</v>
      </c>
      <c r="U276" s="3" t="s">
        <v>1038</v>
      </c>
      <c r="W276" s="3" t="s">
        <v>1038</v>
      </c>
      <c r="X276" s="3" t="s">
        <v>1627</v>
      </c>
      <c r="Y276" s="3" t="s">
        <v>1059</v>
      </c>
      <c r="Z276" s="3" t="s">
        <v>40</v>
      </c>
      <c r="AA276" s="3" t="s">
        <v>144</v>
      </c>
      <c r="AB276" s="3" t="s">
        <v>468</v>
      </c>
      <c r="AC276" s="3" t="s">
        <v>415</v>
      </c>
      <c r="AD276" s="3" t="s">
        <v>110</v>
      </c>
      <c r="AE276" s="3" t="s">
        <v>111</v>
      </c>
      <c r="AF276" s="3">
        <v>3</v>
      </c>
      <c r="AG276" s="3">
        <v>2</v>
      </c>
      <c r="AH276" s="3">
        <v>1</v>
      </c>
      <c r="AI276" s="3">
        <v>3</v>
      </c>
      <c r="AJ276" s="3">
        <v>2</v>
      </c>
      <c r="AK276" s="3">
        <v>2</v>
      </c>
      <c r="AL276" s="3">
        <v>3</v>
      </c>
      <c r="AM276" s="3">
        <v>3</v>
      </c>
      <c r="AN276" s="3">
        <v>1</v>
      </c>
      <c r="AO276" s="3">
        <v>2</v>
      </c>
      <c r="AP276" s="3">
        <v>3</v>
      </c>
      <c r="AQ276" s="3">
        <v>3</v>
      </c>
      <c r="AR276" s="3">
        <v>3</v>
      </c>
      <c r="AS276" s="3">
        <v>1</v>
      </c>
      <c r="AT276" s="3">
        <v>3</v>
      </c>
      <c r="AU276" s="3">
        <v>2</v>
      </c>
      <c r="AV276" s="3">
        <v>3</v>
      </c>
      <c r="AW276" s="3">
        <v>3</v>
      </c>
      <c r="AX276" s="3">
        <v>3</v>
      </c>
      <c r="AY276" s="3" t="s">
        <v>1038</v>
      </c>
    </row>
    <row r="277" spans="1:51" ht="14.25" hidden="1" customHeight="1" x14ac:dyDescent="0.3">
      <c r="A277" s="8">
        <v>276</v>
      </c>
      <c r="B277" s="3" t="s">
        <v>1626</v>
      </c>
      <c r="C277" s="3" t="s">
        <v>1625</v>
      </c>
      <c r="D277" s="3" t="s">
        <v>1186</v>
      </c>
      <c r="E277" s="3" t="s">
        <v>1186</v>
      </c>
      <c r="F277" s="3" t="s">
        <v>1624</v>
      </c>
      <c r="G277" s="3" t="s">
        <v>1624</v>
      </c>
      <c r="H277" s="3">
        <v>1</v>
      </c>
      <c r="I277" s="3" t="s">
        <v>1038</v>
      </c>
      <c r="J277" s="3" t="s">
        <v>1038</v>
      </c>
      <c r="K277" s="3" t="s">
        <v>1186</v>
      </c>
      <c r="L277" s="3">
        <v>-17.810382700000002</v>
      </c>
      <c r="M277" s="3">
        <v>-50.163692699999999</v>
      </c>
      <c r="N277" s="3" t="s">
        <v>1623</v>
      </c>
      <c r="O277" s="6" t="s">
        <v>1622</v>
      </c>
      <c r="P277" s="3" t="s">
        <v>360</v>
      </c>
      <c r="Q277" s="3" t="s">
        <v>1611</v>
      </c>
      <c r="R277" s="3" t="s">
        <v>1610</v>
      </c>
      <c r="S277" s="3" t="s">
        <v>1038</v>
      </c>
      <c r="T277" s="3" t="s">
        <v>5</v>
      </c>
      <c r="U277" s="3" t="s">
        <v>1038</v>
      </c>
      <c r="W277" s="3" t="s">
        <v>1038</v>
      </c>
      <c r="X277" s="3" t="s">
        <v>749</v>
      </c>
      <c r="Y277" s="3" t="s">
        <v>1621</v>
      </c>
      <c r="Z277" s="3" t="s">
        <v>9</v>
      </c>
      <c r="AA277" s="3" t="s">
        <v>107</v>
      </c>
      <c r="AB277" s="3" t="s">
        <v>113</v>
      </c>
      <c r="AC277" s="3" t="s">
        <v>114</v>
      </c>
      <c r="AD277" s="3" t="s">
        <v>110</v>
      </c>
      <c r="AE277" s="3" t="s">
        <v>111</v>
      </c>
      <c r="AF277" s="3">
        <v>3</v>
      </c>
      <c r="AG277" s="3">
        <v>1</v>
      </c>
      <c r="AH277" s="3">
        <v>3</v>
      </c>
      <c r="AI277" s="3">
        <v>3</v>
      </c>
      <c r="AJ277" s="3">
        <v>3</v>
      </c>
      <c r="AK277" s="3">
        <v>1</v>
      </c>
      <c r="AL277" s="3">
        <v>3</v>
      </c>
      <c r="AM277" s="3">
        <v>3</v>
      </c>
      <c r="AN277" s="3">
        <v>3</v>
      </c>
      <c r="AO277" s="3">
        <v>2</v>
      </c>
      <c r="AP277" s="3">
        <v>3</v>
      </c>
      <c r="AQ277" s="3">
        <v>1</v>
      </c>
      <c r="AR277" s="3">
        <v>1</v>
      </c>
      <c r="AS277" s="3">
        <v>3</v>
      </c>
      <c r="AT277" s="3">
        <v>3</v>
      </c>
      <c r="AU277" s="3">
        <v>2</v>
      </c>
      <c r="AV277" s="3">
        <v>1</v>
      </c>
      <c r="AW277" s="3">
        <v>3</v>
      </c>
      <c r="AX277" s="3">
        <v>3</v>
      </c>
      <c r="AY277" s="3" t="s">
        <v>1038</v>
      </c>
    </row>
    <row r="278" spans="1:51" ht="14.25" hidden="1" customHeight="1" x14ac:dyDescent="0.3">
      <c r="A278" s="8">
        <v>277</v>
      </c>
      <c r="B278" s="3" t="s">
        <v>1620</v>
      </c>
      <c r="C278" s="3" t="s">
        <v>1619</v>
      </c>
      <c r="D278" s="3" t="s">
        <v>1434</v>
      </c>
      <c r="E278" s="3" t="s">
        <v>1434</v>
      </c>
      <c r="F278" s="3" t="s">
        <v>1618</v>
      </c>
      <c r="G278" s="3" t="s">
        <v>1618</v>
      </c>
      <c r="H278" s="3">
        <v>1</v>
      </c>
      <c r="I278" s="3" t="s">
        <v>1038</v>
      </c>
      <c r="J278" s="3" t="s">
        <v>1038</v>
      </c>
      <c r="K278" s="3" t="s">
        <v>1434</v>
      </c>
      <c r="L278" s="3">
        <v>-17.810606975125001</v>
      </c>
      <c r="M278" s="3">
        <v>-50.1667284127792</v>
      </c>
      <c r="N278" s="3" t="s">
        <v>1617</v>
      </c>
      <c r="O278" s="6" t="s">
        <v>1056</v>
      </c>
      <c r="P278" s="3" t="s">
        <v>360</v>
      </c>
      <c r="Q278" s="3" t="s">
        <v>1611</v>
      </c>
      <c r="R278" s="3" t="s">
        <v>1610</v>
      </c>
      <c r="S278" s="3" t="s">
        <v>1038</v>
      </c>
      <c r="T278" s="3" t="s">
        <v>5</v>
      </c>
      <c r="U278" s="3" t="s">
        <v>1038</v>
      </c>
      <c r="W278" s="3" t="s">
        <v>1038</v>
      </c>
      <c r="X278" s="3" t="s">
        <v>615</v>
      </c>
      <c r="Y278" s="3" t="s">
        <v>583</v>
      </c>
      <c r="Z278" s="3" t="s">
        <v>343</v>
      </c>
      <c r="AA278" s="3" t="s">
        <v>107</v>
      </c>
      <c r="AB278" s="3" t="s">
        <v>113</v>
      </c>
      <c r="AC278" s="3" t="s">
        <v>114</v>
      </c>
      <c r="AD278" s="3" t="s">
        <v>110</v>
      </c>
      <c r="AE278" s="3" t="s">
        <v>360</v>
      </c>
      <c r="AF278" s="3">
        <v>1</v>
      </c>
      <c r="AG278" s="3">
        <v>1</v>
      </c>
      <c r="AH278" s="3">
        <v>1</v>
      </c>
      <c r="AI278" s="3">
        <v>1</v>
      </c>
      <c r="AJ278" s="3">
        <v>3</v>
      </c>
      <c r="AK278" s="3">
        <v>1</v>
      </c>
      <c r="AL278" s="3">
        <v>1</v>
      </c>
      <c r="AM278" s="3">
        <v>1</v>
      </c>
      <c r="AN278" s="3">
        <v>3</v>
      </c>
      <c r="AO278" s="3">
        <v>2</v>
      </c>
      <c r="AP278" s="3">
        <v>3</v>
      </c>
      <c r="AQ278" s="3">
        <v>1</v>
      </c>
      <c r="AR278" s="3">
        <v>1</v>
      </c>
      <c r="AS278" s="3">
        <v>3</v>
      </c>
      <c r="AT278" s="3">
        <v>1</v>
      </c>
      <c r="AU278" s="3">
        <v>2</v>
      </c>
      <c r="AV278" s="3">
        <v>1</v>
      </c>
      <c r="AW278" s="3">
        <v>3</v>
      </c>
      <c r="AX278" s="3">
        <v>3</v>
      </c>
      <c r="AY278" s="3" t="s">
        <v>1038</v>
      </c>
    </row>
    <row r="279" spans="1:51" ht="14.25" hidden="1" customHeight="1" x14ac:dyDescent="0.3">
      <c r="A279" s="8">
        <v>278</v>
      </c>
      <c r="B279" s="3" t="s">
        <v>1616</v>
      </c>
      <c r="C279" s="3" t="s">
        <v>1615</v>
      </c>
      <c r="D279" s="3" t="s">
        <v>1186</v>
      </c>
      <c r="E279" s="3" t="s">
        <v>1186</v>
      </c>
      <c r="F279" s="3" t="s">
        <v>1614</v>
      </c>
      <c r="G279" s="3" t="s">
        <v>1614</v>
      </c>
      <c r="H279" s="3">
        <v>1</v>
      </c>
      <c r="I279" s="3" t="s">
        <v>1038</v>
      </c>
      <c r="J279" s="3" t="s">
        <v>1038</v>
      </c>
      <c r="K279" s="3" t="s">
        <v>1186</v>
      </c>
      <c r="L279" s="3">
        <v>-17.815352900000001</v>
      </c>
      <c r="M279" s="3">
        <v>-50.1624263</v>
      </c>
      <c r="N279" s="3" t="s">
        <v>1613</v>
      </c>
      <c r="O279" s="6" t="s">
        <v>1612</v>
      </c>
      <c r="P279" s="3" t="s">
        <v>360</v>
      </c>
      <c r="Q279" s="3" t="s">
        <v>1611</v>
      </c>
      <c r="R279" s="3" t="s">
        <v>1610</v>
      </c>
      <c r="S279" s="3" t="s">
        <v>1038</v>
      </c>
      <c r="T279" s="3" t="s">
        <v>5</v>
      </c>
      <c r="U279" s="3" t="s">
        <v>1609</v>
      </c>
      <c r="W279" s="3" t="s">
        <v>1608</v>
      </c>
      <c r="X279" s="3" t="s">
        <v>1060</v>
      </c>
      <c r="Y279" s="3" t="s">
        <v>1110</v>
      </c>
      <c r="Z279" s="3" t="s">
        <v>371</v>
      </c>
      <c r="AA279" s="3" t="s">
        <v>373</v>
      </c>
      <c r="AB279" s="3" t="s">
        <v>422</v>
      </c>
      <c r="AC279" s="3" t="s">
        <v>364</v>
      </c>
      <c r="AD279" s="3" t="s">
        <v>110</v>
      </c>
      <c r="AE279" s="3" t="s">
        <v>111</v>
      </c>
      <c r="AF279" s="3">
        <v>1</v>
      </c>
      <c r="AG279" s="3">
        <v>1</v>
      </c>
      <c r="AH279" s="3">
        <v>1</v>
      </c>
      <c r="AI279" s="3">
        <v>1</v>
      </c>
      <c r="AJ279" s="3">
        <v>1</v>
      </c>
      <c r="AK279" s="3">
        <v>1</v>
      </c>
      <c r="AL279" s="3">
        <v>1</v>
      </c>
      <c r="AM279" s="3">
        <v>1</v>
      </c>
      <c r="AN279" s="3">
        <v>1</v>
      </c>
      <c r="AO279" s="3">
        <v>2</v>
      </c>
      <c r="AP279" s="3">
        <v>3</v>
      </c>
      <c r="AQ279" s="3">
        <v>1</v>
      </c>
      <c r="AR279" s="3">
        <v>1</v>
      </c>
      <c r="AS279" s="3">
        <v>1</v>
      </c>
      <c r="AT279" s="3">
        <v>3</v>
      </c>
      <c r="AU279" s="3">
        <v>2</v>
      </c>
      <c r="AV279" s="3">
        <v>1</v>
      </c>
      <c r="AW279" s="3">
        <v>1</v>
      </c>
      <c r="AX279" s="3">
        <v>3</v>
      </c>
      <c r="AY279" s="3" t="s">
        <v>1038</v>
      </c>
    </row>
    <row r="280" spans="1:51" ht="14.25" hidden="1" customHeight="1" x14ac:dyDescent="0.3">
      <c r="A280" s="8">
        <v>279</v>
      </c>
      <c r="B280" s="3" t="s">
        <v>1607</v>
      </c>
      <c r="C280" s="3" t="s">
        <v>1606</v>
      </c>
      <c r="D280" s="3" t="s">
        <v>1186</v>
      </c>
      <c r="E280" s="3" t="s">
        <v>1186</v>
      </c>
      <c r="F280" s="3" t="s">
        <v>1605</v>
      </c>
      <c r="G280" s="3" t="s">
        <v>1605</v>
      </c>
      <c r="H280" s="3">
        <v>1</v>
      </c>
      <c r="I280" s="3" t="s">
        <v>1038</v>
      </c>
      <c r="J280" s="3" t="s">
        <v>1038</v>
      </c>
      <c r="K280" s="3" t="s">
        <v>1186</v>
      </c>
      <c r="L280" s="3">
        <v>-18.013752799999999</v>
      </c>
      <c r="M280" s="3">
        <v>-49.359655199999999</v>
      </c>
      <c r="N280" s="3" t="s">
        <v>1604</v>
      </c>
      <c r="O280" s="6" t="s">
        <v>1603</v>
      </c>
      <c r="P280" s="3" t="s">
        <v>360</v>
      </c>
      <c r="Q280" s="3" t="s">
        <v>1538</v>
      </c>
      <c r="R280" s="3" t="s">
        <v>1062</v>
      </c>
      <c r="S280" s="3" t="s">
        <v>1062</v>
      </c>
      <c r="T280" s="3" t="s">
        <v>5</v>
      </c>
      <c r="U280" s="3" t="s">
        <v>1545</v>
      </c>
      <c r="W280" s="3" t="s">
        <v>1593</v>
      </c>
      <c r="X280" s="3" t="s">
        <v>1592</v>
      </c>
      <c r="Y280" s="3" t="s">
        <v>1110</v>
      </c>
      <c r="Z280" s="3" t="s">
        <v>21</v>
      </c>
      <c r="AA280" s="3" t="s">
        <v>124</v>
      </c>
      <c r="AB280" s="3" t="s">
        <v>125</v>
      </c>
      <c r="AC280" s="3" t="s">
        <v>133</v>
      </c>
      <c r="AD280" s="3" t="s">
        <v>110</v>
      </c>
      <c r="AE280" s="3" t="s">
        <v>111</v>
      </c>
      <c r="AF280" s="3">
        <v>3</v>
      </c>
      <c r="AG280" s="3">
        <v>1</v>
      </c>
      <c r="AH280" s="3">
        <v>1</v>
      </c>
      <c r="AI280" s="3">
        <v>1</v>
      </c>
      <c r="AJ280" s="3">
        <v>1</v>
      </c>
      <c r="AK280" s="3">
        <v>1</v>
      </c>
      <c r="AL280" s="3">
        <v>3</v>
      </c>
      <c r="AM280" s="3">
        <v>3</v>
      </c>
      <c r="AN280" s="3">
        <v>1</v>
      </c>
      <c r="AO280" s="3">
        <v>2</v>
      </c>
      <c r="AP280" s="3">
        <v>3</v>
      </c>
      <c r="AQ280" s="3">
        <v>1</v>
      </c>
      <c r="AR280" s="3">
        <v>3</v>
      </c>
      <c r="AS280" s="3">
        <v>1</v>
      </c>
      <c r="AT280" s="3">
        <v>3</v>
      </c>
      <c r="AU280" s="3">
        <v>2</v>
      </c>
      <c r="AV280" s="3">
        <v>1</v>
      </c>
      <c r="AW280" s="3">
        <v>1</v>
      </c>
      <c r="AX280" s="3">
        <v>1</v>
      </c>
      <c r="AY280" s="3" t="s">
        <v>1038</v>
      </c>
    </row>
    <row r="281" spans="1:51" ht="14.25" hidden="1" customHeight="1" x14ac:dyDescent="0.3">
      <c r="A281" s="8">
        <v>280</v>
      </c>
      <c r="B281" s="3" t="s">
        <v>1602</v>
      </c>
      <c r="C281" s="3" t="s">
        <v>1601</v>
      </c>
      <c r="D281" s="3" t="s">
        <v>1434</v>
      </c>
      <c r="E281" s="3" t="s">
        <v>1434</v>
      </c>
      <c r="F281" s="3" t="s">
        <v>1600</v>
      </c>
      <c r="G281" s="3" t="s">
        <v>1600</v>
      </c>
      <c r="H281" s="3">
        <v>1</v>
      </c>
      <c r="I281" s="3" t="s">
        <v>1038</v>
      </c>
      <c r="J281" s="3" t="s">
        <v>1038</v>
      </c>
      <c r="K281" s="3" t="s">
        <v>1434</v>
      </c>
      <c r="L281" s="3">
        <v>-18.023106654606899</v>
      </c>
      <c r="M281" s="3">
        <v>-49.368198293201601</v>
      </c>
      <c r="N281" s="3" t="s">
        <v>1599</v>
      </c>
      <c r="O281" s="6" t="s">
        <v>1063</v>
      </c>
      <c r="P281" s="3" t="s">
        <v>360</v>
      </c>
      <c r="Q281" s="3" t="s">
        <v>1538</v>
      </c>
      <c r="R281" s="3" t="s">
        <v>1062</v>
      </c>
      <c r="S281" s="3" t="s">
        <v>1062</v>
      </c>
      <c r="T281" s="3" t="s">
        <v>5</v>
      </c>
      <c r="U281" s="3">
        <v>75600</v>
      </c>
      <c r="W281" s="3" t="s">
        <v>1587</v>
      </c>
      <c r="X281" s="3" t="s">
        <v>436</v>
      </c>
      <c r="Y281" s="3" t="s">
        <v>1598</v>
      </c>
      <c r="Z281" s="3" t="s">
        <v>343</v>
      </c>
      <c r="AA281" s="3" t="s">
        <v>373</v>
      </c>
      <c r="AB281" s="3" t="s">
        <v>113</v>
      </c>
      <c r="AC281" s="3" t="s">
        <v>114</v>
      </c>
      <c r="AD281" s="3" t="s">
        <v>115</v>
      </c>
      <c r="AE281" s="3" t="s">
        <v>111</v>
      </c>
      <c r="AF281" s="3">
        <v>1</v>
      </c>
      <c r="AG281" s="3">
        <v>3</v>
      </c>
      <c r="AH281" s="3">
        <v>3</v>
      </c>
      <c r="AI281" s="3">
        <v>3</v>
      </c>
      <c r="AJ281" s="3">
        <v>1</v>
      </c>
      <c r="AK281" s="3">
        <v>1</v>
      </c>
      <c r="AL281" s="3">
        <v>3</v>
      </c>
      <c r="AM281" s="3">
        <v>3</v>
      </c>
      <c r="AN281" s="3">
        <v>1</v>
      </c>
      <c r="AO281" s="3">
        <v>2</v>
      </c>
      <c r="AP281" s="3">
        <v>3</v>
      </c>
      <c r="AQ281" s="3">
        <v>1</v>
      </c>
      <c r="AR281" s="3">
        <v>1</v>
      </c>
      <c r="AS281" s="3">
        <v>1</v>
      </c>
      <c r="AT281" s="3">
        <v>3</v>
      </c>
      <c r="AU281" s="3">
        <v>2</v>
      </c>
      <c r="AV281" s="3">
        <v>1</v>
      </c>
      <c r="AW281" s="3">
        <v>1</v>
      </c>
      <c r="AX281" s="3">
        <v>3</v>
      </c>
      <c r="AY281" s="3" t="s">
        <v>1038</v>
      </c>
    </row>
    <row r="282" spans="1:51" ht="14.25" hidden="1" customHeight="1" x14ac:dyDescent="0.3">
      <c r="A282" s="8">
        <v>281</v>
      </c>
      <c r="B282" s="3" t="s">
        <v>1597</v>
      </c>
      <c r="C282" s="3" t="s">
        <v>1596</v>
      </c>
      <c r="D282" s="3" t="s">
        <v>1186</v>
      </c>
      <c r="E282" s="3" t="s">
        <v>1186</v>
      </c>
      <c r="F282" s="3" t="s">
        <v>1582</v>
      </c>
      <c r="G282" s="3" t="s">
        <v>1582</v>
      </c>
      <c r="H282" s="3">
        <v>1</v>
      </c>
      <c r="I282" s="3" t="s">
        <v>1038</v>
      </c>
      <c r="J282" s="3" t="s">
        <v>1038</v>
      </c>
      <c r="K282" s="3" t="s">
        <v>1186</v>
      </c>
      <c r="L282" s="3">
        <v>-18.013782800000001</v>
      </c>
      <c r="M282" s="3">
        <v>-49.359651700000001</v>
      </c>
      <c r="N282" s="3" t="s">
        <v>1595</v>
      </c>
      <c r="O282" s="6" t="s">
        <v>1594</v>
      </c>
      <c r="P282" s="3" t="s">
        <v>360</v>
      </c>
      <c r="Q282" s="3" t="s">
        <v>1538</v>
      </c>
      <c r="R282" s="3" t="s">
        <v>1062</v>
      </c>
      <c r="S282" s="3" t="s">
        <v>1062</v>
      </c>
      <c r="T282" s="3" t="s">
        <v>5</v>
      </c>
      <c r="U282" s="3" t="s">
        <v>1545</v>
      </c>
      <c r="W282" s="3" t="s">
        <v>1593</v>
      </c>
      <c r="X282" s="3" t="s">
        <v>1592</v>
      </c>
      <c r="Y282" s="3" t="s">
        <v>447</v>
      </c>
      <c r="Z282" s="3" t="s">
        <v>132</v>
      </c>
      <c r="AA282" s="3" t="s">
        <v>144</v>
      </c>
      <c r="AB282" s="3" t="s">
        <v>113</v>
      </c>
      <c r="AC282" s="3" t="s">
        <v>133</v>
      </c>
      <c r="AD282" s="3" t="s">
        <v>110</v>
      </c>
      <c r="AE282" s="3" t="s">
        <v>111</v>
      </c>
      <c r="AF282" s="3">
        <v>1</v>
      </c>
      <c r="AG282" s="3">
        <v>1</v>
      </c>
      <c r="AH282" s="3">
        <v>1</v>
      </c>
      <c r="AI282" s="3">
        <v>1</v>
      </c>
      <c r="AJ282" s="3">
        <v>1</v>
      </c>
      <c r="AK282" s="3">
        <v>1</v>
      </c>
      <c r="AL282" s="3">
        <v>1</v>
      </c>
      <c r="AM282" s="3">
        <v>1</v>
      </c>
      <c r="AN282" s="3">
        <v>3</v>
      </c>
      <c r="AO282" s="3">
        <v>2</v>
      </c>
      <c r="AP282" s="3">
        <v>3</v>
      </c>
      <c r="AQ282" s="3">
        <v>1</v>
      </c>
      <c r="AR282" s="3">
        <v>1</v>
      </c>
      <c r="AS282" s="3">
        <v>1</v>
      </c>
      <c r="AT282" s="3">
        <v>3</v>
      </c>
      <c r="AU282" s="3">
        <v>2</v>
      </c>
      <c r="AV282" s="3">
        <v>1</v>
      </c>
      <c r="AW282" s="3">
        <v>3</v>
      </c>
      <c r="AX282" s="3">
        <v>1</v>
      </c>
      <c r="AY282" s="3" t="s">
        <v>1038</v>
      </c>
    </row>
    <row r="283" spans="1:51" ht="14.25" hidden="1" customHeight="1" x14ac:dyDescent="0.3">
      <c r="A283" s="8">
        <v>282</v>
      </c>
      <c r="B283" s="3" t="s">
        <v>1591</v>
      </c>
      <c r="C283" s="3" t="s">
        <v>1590</v>
      </c>
      <c r="D283" s="3" t="s">
        <v>1434</v>
      </c>
      <c r="E283" s="3" t="s">
        <v>1434</v>
      </c>
      <c r="F283" s="3" t="s">
        <v>1589</v>
      </c>
      <c r="G283" s="3" t="s">
        <v>1589</v>
      </c>
      <c r="H283" s="3">
        <v>1</v>
      </c>
      <c r="I283" s="3" t="s">
        <v>1038</v>
      </c>
      <c r="J283" s="3" t="s">
        <v>1038</v>
      </c>
      <c r="K283" s="3" t="s">
        <v>1434</v>
      </c>
      <c r="L283" s="3">
        <v>-18.022949541935699</v>
      </c>
      <c r="M283" s="3">
        <v>-49.368228251160502</v>
      </c>
      <c r="N283" s="3" t="s">
        <v>1588</v>
      </c>
      <c r="O283" s="6" t="s">
        <v>1066</v>
      </c>
      <c r="P283" s="3" t="s">
        <v>360</v>
      </c>
      <c r="Q283" s="3" t="s">
        <v>1538</v>
      </c>
      <c r="R283" s="3" t="s">
        <v>1062</v>
      </c>
      <c r="S283" s="3" t="s">
        <v>1062</v>
      </c>
      <c r="T283" s="3" t="s">
        <v>5</v>
      </c>
      <c r="U283" s="3">
        <v>75600</v>
      </c>
      <c r="W283" s="3" t="s">
        <v>1587</v>
      </c>
      <c r="X283" s="3" t="s">
        <v>1586</v>
      </c>
      <c r="Y283" s="3" t="s">
        <v>1585</v>
      </c>
      <c r="Z283" s="3" t="s">
        <v>343</v>
      </c>
      <c r="AA283" s="3" t="s">
        <v>144</v>
      </c>
      <c r="AB283" s="3" t="s">
        <v>125</v>
      </c>
      <c r="AC283" s="3" t="s">
        <v>133</v>
      </c>
      <c r="AD283" s="3" t="s">
        <v>110</v>
      </c>
      <c r="AE283" s="3" t="s">
        <v>111</v>
      </c>
      <c r="AF283" s="3">
        <v>3</v>
      </c>
      <c r="AG283" s="3">
        <v>1</v>
      </c>
      <c r="AH283" s="3">
        <v>1</v>
      </c>
      <c r="AI283" s="3">
        <v>1</v>
      </c>
      <c r="AJ283" s="3">
        <v>3</v>
      </c>
      <c r="AK283" s="3">
        <v>1</v>
      </c>
      <c r="AL283" s="3">
        <v>1</v>
      </c>
      <c r="AM283" s="3">
        <v>1</v>
      </c>
      <c r="AN283" s="3">
        <v>1</v>
      </c>
      <c r="AO283" s="3">
        <v>2</v>
      </c>
      <c r="AP283" s="3">
        <v>1</v>
      </c>
      <c r="AQ283" s="3">
        <v>1</v>
      </c>
      <c r="AR283" s="3">
        <v>1</v>
      </c>
      <c r="AS283" s="3">
        <v>3</v>
      </c>
      <c r="AT283" s="3">
        <v>3</v>
      </c>
      <c r="AU283" s="3">
        <v>2</v>
      </c>
      <c r="AV283" s="3">
        <v>1</v>
      </c>
      <c r="AW283" s="3">
        <v>1</v>
      </c>
      <c r="AX283" s="3">
        <v>3</v>
      </c>
      <c r="AY283" s="3" t="s">
        <v>1038</v>
      </c>
    </row>
    <row r="284" spans="1:51" ht="14.25" hidden="1" customHeight="1" x14ac:dyDescent="0.3">
      <c r="A284" s="8">
        <v>283</v>
      </c>
      <c r="B284" s="3" t="s">
        <v>1584</v>
      </c>
      <c r="C284" s="3" t="s">
        <v>1583</v>
      </c>
      <c r="D284" s="3" t="s">
        <v>1186</v>
      </c>
      <c r="E284" s="3" t="s">
        <v>1186</v>
      </c>
      <c r="F284" s="3" t="s">
        <v>1582</v>
      </c>
      <c r="G284" s="3" t="s">
        <v>1582</v>
      </c>
      <c r="H284" s="3">
        <v>1</v>
      </c>
      <c r="I284" s="3" t="s">
        <v>1038</v>
      </c>
      <c r="J284" s="3" t="s">
        <v>1038</v>
      </c>
      <c r="K284" s="3" t="s">
        <v>1186</v>
      </c>
      <c r="L284" s="3">
        <v>-18.0132026</v>
      </c>
      <c r="M284" s="3">
        <v>-49.357203499999997</v>
      </c>
      <c r="N284" s="3" t="s">
        <v>1581</v>
      </c>
      <c r="O284" s="6" t="s">
        <v>1580</v>
      </c>
      <c r="P284" s="3" t="s">
        <v>360</v>
      </c>
      <c r="Q284" s="3" t="s">
        <v>1538</v>
      </c>
      <c r="R284" s="3" t="s">
        <v>1062</v>
      </c>
      <c r="S284" s="3" t="s">
        <v>1062</v>
      </c>
      <c r="T284" s="3" t="s">
        <v>5</v>
      </c>
      <c r="U284" s="3" t="s">
        <v>1545</v>
      </c>
      <c r="W284" s="3" t="s">
        <v>1579</v>
      </c>
      <c r="X284" s="3" t="s">
        <v>1578</v>
      </c>
      <c r="Y284" s="3" t="s">
        <v>1112</v>
      </c>
      <c r="Z284" s="3" t="s">
        <v>132</v>
      </c>
      <c r="AA284" s="3" t="s">
        <v>373</v>
      </c>
      <c r="AB284" s="3" t="s">
        <v>468</v>
      </c>
      <c r="AC284" s="3" t="s">
        <v>114</v>
      </c>
      <c r="AD284" s="3" t="s">
        <v>413</v>
      </c>
      <c r="AE284" s="3" t="s">
        <v>111</v>
      </c>
      <c r="AF284" s="3">
        <v>3</v>
      </c>
      <c r="AG284" s="3">
        <v>3</v>
      </c>
      <c r="AH284" s="3">
        <v>3</v>
      </c>
      <c r="AI284" s="3">
        <v>1</v>
      </c>
      <c r="AJ284" s="3">
        <v>3</v>
      </c>
      <c r="AK284" s="3">
        <v>3</v>
      </c>
      <c r="AL284" s="3">
        <v>3</v>
      </c>
      <c r="AM284" s="3">
        <v>1</v>
      </c>
      <c r="AN284" s="3">
        <v>3</v>
      </c>
      <c r="AO284" s="3">
        <v>2</v>
      </c>
      <c r="AP284" s="3">
        <v>3</v>
      </c>
      <c r="AQ284" s="3">
        <v>1</v>
      </c>
      <c r="AR284" s="3">
        <v>1</v>
      </c>
      <c r="AS284" s="3">
        <v>1</v>
      </c>
      <c r="AT284" s="3">
        <v>3</v>
      </c>
      <c r="AU284" s="3">
        <v>2</v>
      </c>
      <c r="AV284" s="3">
        <v>1</v>
      </c>
      <c r="AW284" s="3">
        <v>3</v>
      </c>
      <c r="AX284" s="3">
        <v>3</v>
      </c>
      <c r="AY284" s="3" t="s">
        <v>1038</v>
      </c>
    </row>
    <row r="285" spans="1:51" ht="14.25" hidden="1" customHeight="1" x14ac:dyDescent="0.3">
      <c r="A285" s="8">
        <v>284</v>
      </c>
      <c r="B285" s="3" t="s">
        <v>1577</v>
      </c>
      <c r="C285" s="3" t="s">
        <v>1576</v>
      </c>
      <c r="D285" s="3" t="s">
        <v>1186</v>
      </c>
      <c r="E285" s="3" t="s">
        <v>1186</v>
      </c>
      <c r="F285" s="3" t="s">
        <v>1575</v>
      </c>
      <c r="G285" s="3" t="s">
        <v>1575</v>
      </c>
      <c r="H285" s="3">
        <v>1</v>
      </c>
      <c r="I285" s="3" t="s">
        <v>1038</v>
      </c>
      <c r="J285" s="3" t="s">
        <v>1038</v>
      </c>
      <c r="K285" s="3" t="s">
        <v>1186</v>
      </c>
      <c r="L285" s="3">
        <v>-18.0132479</v>
      </c>
      <c r="M285" s="3">
        <v>-49.355750899999997</v>
      </c>
      <c r="N285" s="3" t="s">
        <v>1574</v>
      </c>
      <c r="O285" s="6" t="s">
        <v>1573</v>
      </c>
      <c r="P285" s="3" t="s">
        <v>360</v>
      </c>
      <c r="Q285" s="3" t="s">
        <v>1538</v>
      </c>
      <c r="R285" s="3" t="s">
        <v>1062</v>
      </c>
      <c r="S285" s="3" t="s">
        <v>1038</v>
      </c>
      <c r="T285" s="3" t="s">
        <v>5</v>
      </c>
      <c r="U285" s="3" t="s">
        <v>1038</v>
      </c>
      <c r="W285" s="3" t="s">
        <v>1038</v>
      </c>
      <c r="X285" s="3" t="s">
        <v>1572</v>
      </c>
      <c r="Y285" s="3" t="s">
        <v>774</v>
      </c>
      <c r="Z285" s="3" t="s">
        <v>132</v>
      </c>
      <c r="AA285" s="3" t="s">
        <v>124</v>
      </c>
      <c r="AB285" s="3" t="s">
        <v>108</v>
      </c>
      <c r="AC285" s="3" t="s">
        <v>109</v>
      </c>
      <c r="AD285" s="3" t="s">
        <v>115</v>
      </c>
      <c r="AE285" s="3" t="s">
        <v>111</v>
      </c>
      <c r="AF285" s="3">
        <v>1</v>
      </c>
      <c r="AG285" s="3">
        <v>1</v>
      </c>
      <c r="AH285" s="3">
        <v>1</v>
      </c>
      <c r="AI285" s="3">
        <v>1</v>
      </c>
      <c r="AJ285" s="3">
        <v>3</v>
      </c>
      <c r="AK285" s="3">
        <v>1</v>
      </c>
      <c r="AL285" s="3">
        <v>3</v>
      </c>
      <c r="AM285" s="3">
        <v>1</v>
      </c>
      <c r="AN285" s="3">
        <v>1</v>
      </c>
      <c r="AO285" s="3">
        <v>2</v>
      </c>
      <c r="AP285" s="3">
        <v>1</v>
      </c>
      <c r="AQ285" s="3">
        <v>1</v>
      </c>
      <c r="AR285" s="3">
        <v>1</v>
      </c>
      <c r="AS285" s="3">
        <v>1</v>
      </c>
      <c r="AT285" s="3">
        <v>3</v>
      </c>
      <c r="AU285" s="3">
        <v>2</v>
      </c>
      <c r="AV285" s="3">
        <v>1</v>
      </c>
      <c r="AW285" s="3">
        <v>1</v>
      </c>
      <c r="AX285" s="3">
        <v>1</v>
      </c>
      <c r="AY285" s="3" t="s">
        <v>1038</v>
      </c>
    </row>
    <row r="286" spans="1:51" ht="14.25" hidden="1" customHeight="1" x14ac:dyDescent="0.3">
      <c r="A286" s="8">
        <v>285</v>
      </c>
      <c r="B286" s="3" t="s">
        <v>1571</v>
      </c>
      <c r="C286" s="3" t="s">
        <v>1570</v>
      </c>
      <c r="D286" s="3" t="s">
        <v>1434</v>
      </c>
      <c r="E286" s="3" t="s">
        <v>1434</v>
      </c>
      <c r="F286" s="3" t="s">
        <v>1569</v>
      </c>
      <c r="G286" s="3" t="s">
        <v>1569</v>
      </c>
      <c r="H286" s="3">
        <v>1</v>
      </c>
      <c r="I286" s="3" t="s">
        <v>1038</v>
      </c>
      <c r="J286" s="3" t="s">
        <v>1038</v>
      </c>
      <c r="K286" s="3" t="s">
        <v>1434</v>
      </c>
      <c r="L286" s="3">
        <v>-17.994104908196402</v>
      </c>
      <c r="M286" s="3">
        <v>-49.364683852736697</v>
      </c>
      <c r="N286" s="3" t="s">
        <v>1568</v>
      </c>
      <c r="O286" s="6" t="s">
        <v>1567</v>
      </c>
      <c r="P286" s="3" t="s">
        <v>360</v>
      </c>
      <c r="Q286" s="3" t="s">
        <v>1538</v>
      </c>
      <c r="R286" s="3" t="s">
        <v>1062</v>
      </c>
      <c r="S286" s="3" t="s">
        <v>1062</v>
      </c>
      <c r="T286" s="3" t="s">
        <v>5</v>
      </c>
      <c r="U286" s="3">
        <v>75600</v>
      </c>
      <c r="W286" s="3" t="s">
        <v>1566</v>
      </c>
      <c r="X286" s="3" t="s">
        <v>436</v>
      </c>
      <c r="Y286" s="3" t="s">
        <v>1065</v>
      </c>
      <c r="Z286" s="3" t="s">
        <v>132</v>
      </c>
      <c r="AA286" s="3" t="s">
        <v>124</v>
      </c>
      <c r="AB286" s="3" t="s">
        <v>108</v>
      </c>
      <c r="AC286" s="3" t="s">
        <v>109</v>
      </c>
      <c r="AD286" s="3" t="s">
        <v>110</v>
      </c>
      <c r="AE286" s="3" t="s">
        <v>111</v>
      </c>
      <c r="AF286" s="3">
        <v>1</v>
      </c>
      <c r="AG286" s="3">
        <v>1</v>
      </c>
      <c r="AH286" s="3">
        <v>3</v>
      </c>
      <c r="AI286" s="3">
        <v>1</v>
      </c>
      <c r="AJ286" s="3">
        <v>1</v>
      </c>
      <c r="AK286" s="3">
        <v>1</v>
      </c>
      <c r="AL286" s="3">
        <v>1</v>
      </c>
      <c r="AM286" s="3">
        <v>1</v>
      </c>
      <c r="AN286" s="3">
        <v>1</v>
      </c>
      <c r="AO286" s="3">
        <v>2</v>
      </c>
      <c r="AP286" s="3">
        <v>1</v>
      </c>
      <c r="AQ286" s="3">
        <v>1</v>
      </c>
      <c r="AR286" s="3">
        <v>1</v>
      </c>
      <c r="AS286" s="3">
        <v>1</v>
      </c>
      <c r="AT286" s="3">
        <v>3</v>
      </c>
      <c r="AU286" s="3">
        <v>2</v>
      </c>
      <c r="AV286" s="3">
        <v>1</v>
      </c>
      <c r="AW286" s="3">
        <v>1</v>
      </c>
      <c r="AX286" s="3">
        <v>3</v>
      </c>
      <c r="AY286" s="3" t="s">
        <v>1038</v>
      </c>
    </row>
    <row r="287" spans="1:51" ht="14.25" hidden="1" customHeight="1" x14ac:dyDescent="0.3">
      <c r="A287" s="8">
        <v>286</v>
      </c>
      <c r="B287" s="3" t="s">
        <v>1565</v>
      </c>
      <c r="C287" s="3" t="s">
        <v>1564</v>
      </c>
      <c r="D287" s="3" t="s">
        <v>1434</v>
      </c>
      <c r="E287" s="3" t="s">
        <v>1434</v>
      </c>
      <c r="F287" s="3" t="s">
        <v>1563</v>
      </c>
      <c r="G287" s="3" t="s">
        <v>1563</v>
      </c>
      <c r="H287" s="3">
        <v>1</v>
      </c>
      <c r="I287" s="3" t="s">
        <v>1038</v>
      </c>
      <c r="J287" s="3" t="s">
        <v>1038</v>
      </c>
      <c r="K287" s="3" t="s">
        <v>1434</v>
      </c>
      <c r="L287" s="3">
        <v>-17.9940479016099</v>
      </c>
      <c r="M287" s="3">
        <v>-49.365090904803402</v>
      </c>
      <c r="N287" s="3" t="s">
        <v>1562</v>
      </c>
      <c r="O287" s="6" t="s">
        <v>1561</v>
      </c>
      <c r="P287" s="3" t="s">
        <v>360</v>
      </c>
      <c r="Q287" s="3" t="s">
        <v>1538</v>
      </c>
      <c r="R287" s="3" t="s">
        <v>1062</v>
      </c>
      <c r="S287" s="3" t="s">
        <v>1062</v>
      </c>
      <c r="T287" s="3" t="s">
        <v>5</v>
      </c>
      <c r="U287" s="3">
        <v>75600</v>
      </c>
      <c r="W287" s="3" t="s">
        <v>1560</v>
      </c>
      <c r="X287" s="3" t="s">
        <v>1559</v>
      </c>
      <c r="Y287" s="3" t="s">
        <v>1558</v>
      </c>
      <c r="Z287" s="3" t="s">
        <v>132</v>
      </c>
      <c r="AA287" s="3" t="s">
        <v>124</v>
      </c>
      <c r="AB287" s="3" t="s">
        <v>129</v>
      </c>
      <c r="AC287" s="3" t="s">
        <v>109</v>
      </c>
      <c r="AD287" s="3" t="s">
        <v>121</v>
      </c>
      <c r="AE287" s="3" t="s">
        <v>111</v>
      </c>
      <c r="AF287" s="3">
        <v>1</v>
      </c>
      <c r="AG287" s="3">
        <v>3</v>
      </c>
      <c r="AH287" s="3">
        <v>3</v>
      </c>
      <c r="AI287" s="3">
        <v>3</v>
      </c>
      <c r="AJ287" s="3">
        <v>3</v>
      </c>
      <c r="AK287" s="3">
        <v>3</v>
      </c>
      <c r="AL287" s="3">
        <v>3</v>
      </c>
      <c r="AM287" s="3">
        <v>3</v>
      </c>
      <c r="AN287" s="3">
        <v>1</v>
      </c>
      <c r="AO287" s="3">
        <v>2</v>
      </c>
      <c r="AP287" s="3">
        <v>3</v>
      </c>
      <c r="AQ287" s="3">
        <v>3</v>
      </c>
      <c r="AR287" s="3">
        <v>3</v>
      </c>
      <c r="AS287" s="3">
        <v>2</v>
      </c>
      <c r="AT287" s="3">
        <v>1</v>
      </c>
      <c r="AU287" s="3">
        <v>2</v>
      </c>
      <c r="AV287" s="3">
        <v>1</v>
      </c>
      <c r="AW287" s="3">
        <v>3</v>
      </c>
      <c r="AX287" s="3">
        <v>3</v>
      </c>
      <c r="AY287" s="3" t="s">
        <v>1038</v>
      </c>
    </row>
    <row r="288" spans="1:51" ht="14.25" hidden="1" customHeight="1" x14ac:dyDescent="0.3">
      <c r="A288" s="8">
        <v>287</v>
      </c>
      <c r="B288" s="3" t="s">
        <v>1557</v>
      </c>
      <c r="C288" s="3" t="s">
        <v>1556</v>
      </c>
      <c r="D288" s="3" t="s">
        <v>1434</v>
      </c>
      <c r="E288" s="3" t="s">
        <v>1434</v>
      </c>
      <c r="F288" s="3" t="s">
        <v>1555</v>
      </c>
      <c r="G288" s="3" t="s">
        <v>1555</v>
      </c>
      <c r="H288" s="3">
        <v>1</v>
      </c>
      <c r="I288" s="3" t="s">
        <v>1038</v>
      </c>
      <c r="J288" s="3" t="s">
        <v>1038</v>
      </c>
      <c r="K288" s="3" t="s">
        <v>1434</v>
      </c>
      <c r="L288" s="3">
        <v>-18.0104083341867</v>
      </c>
      <c r="M288" s="3">
        <v>-49.3691417320318</v>
      </c>
      <c r="N288" s="3" t="s">
        <v>1554</v>
      </c>
      <c r="O288" s="6" t="s">
        <v>1553</v>
      </c>
      <c r="P288" s="3" t="s">
        <v>360</v>
      </c>
      <c r="Q288" s="3" t="s">
        <v>1538</v>
      </c>
      <c r="R288" s="3" t="s">
        <v>1062</v>
      </c>
      <c r="S288" s="3" t="s">
        <v>1062</v>
      </c>
      <c r="T288" s="3" t="s">
        <v>5</v>
      </c>
      <c r="U288" s="3">
        <v>75600</v>
      </c>
      <c r="W288" s="3" t="s">
        <v>1552</v>
      </c>
      <c r="X288" s="3" t="s">
        <v>1551</v>
      </c>
      <c r="Y288" s="3" t="s">
        <v>1550</v>
      </c>
      <c r="Z288" s="3" t="s">
        <v>371</v>
      </c>
      <c r="AA288" s="3" t="s">
        <v>107</v>
      </c>
      <c r="AB288" s="3" t="s">
        <v>113</v>
      </c>
      <c r="AC288" s="3" t="s">
        <v>114</v>
      </c>
      <c r="AD288" s="3" t="s">
        <v>121</v>
      </c>
      <c r="AE288" s="3" t="s">
        <v>111</v>
      </c>
      <c r="AF288" s="3">
        <v>1</v>
      </c>
      <c r="AG288" s="3">
        <v>1</v>
      </c>
      <c r="AH288" s="3">
        <v>3</v>
      </c>
      <c r="AI288" s="3">
        <v>1</v>
      </c>
      <c r="AJ288" s="3">
        <v>1</v>
      </c>
      <c r="AK288" s="3">
        <v>3</v>
      </c>
      <c r="AL288" s="3">
        <v>1</v>
      </c>
      <c r="AM288" s="3">
        <v>2</v>
      </c>
      <c r="AN288" s="3">
        <v>1</v>
      </c>
      <c r="AO288" s="3">
        <v>2</v>
      </c>
      <c r="AP288" s="3">
        <v>3</v>
      </c>
      <c r="AQ288" s="3">
        <v>1</v>
      </c>
      <c r="AR288" s="3">
        <v>1</v>
      </c>
      <c r="AS288" s="3">
        <v>1</v>
      </c>
      <c r="AT288" s="3">
        <v>3</v>
      </c>
      <c r="AU288" s="3">
        <v>2</v>
      </c>
      <c r="AV288" s="3">
        <v>1</v>
      </c>
      <c r="AW288" s="3">
        <v>1</v>
      </c>
      <c r="AX288" s="3">
        <v>1</v>
      </c>
      <c r="AY288" s="3" t="s">
        <v>1038</v>
      </c>
    </row>
    <row r="289" spans="1:51" ht="14.25" hidden="1" customHeight="1" x14ac:dyDescent="0.3">
      <c r="A289" s="8">
        <v>288</v>
      </c>
      <c r="B289" s="3" t="s">
        <v>1549</v>
      </c>
      <c r="C289" s="3" t="s">
        <v>1548</v>
      </c>
      <c r="D289" s="3" t="s">
        <v>1186</v>
      </c>
      <c r="E289" s="3" t="s">
        <v>1186</v>
      </c>
      <c r="F289" s="3" t="s">
        <v>1547</v>
      </c>
      <c r="G289" s="3" t="s">
        <v>1547</v>
      </c>
      <c r="H289" s="3">
        <v>1</v>
      </c>
      <c r="I289" s="3" t="s">
        <v>1038</v>
      </c>
      <c r="J289" s="3" t="s">
        <v>1038</v>
      </c>
      <c r="K289" s="3" t="s">
        <v>1186</v>
      </c>
      <c r="L289" s="3">
        <v>-18.013608999999999</v>
      </c>
      <c r="M289" s="3">
        <v>-49.354405</v>
      </c>
      <c r="N289" s="3" t="s">
        <v>1546</v>
      </c>
      <c r="O289" s="6" t="s">
        <v>1114</v>
      </c>
      <c r="P289" s="3" t="s">
        <v>360</v>
      </c>
      <c r="Q289" s="3" t="s">
        <v>1538</v>
      </c>
      <c r="R289" s="3" t="s">
        <v>1062</v>
      </c>
      <c r="S289" s="3" t="s">
        <v>1062</v>
      </c>
      <c r="T289" s="3" t="s">
        <v>5</v>
      </c>
      <c r="U289" s="3" t="s">
        <v>1545</v>
      </c>
      <c r="W289" s="3" t="s">
        <v>1544</v>
      </c>
      <c r="X289" s="3" t="s">
        <v>1191</v>
      </c>
      <c r="Y289" s="3" t="s">
        <v>447</v>
      </c>
      <c r="Z289" s="3" t="s">
        <v>356</v>
      </c>
      <c r="AA289" s="3" t="s">
        <v>107</v>
      </c>
      <c r="AB289" s="3" t="s">
        <v>363</v>
      </c>
      <c r="AC289" s="3" t="s">
        <v>126</v>
      </c>
      <c r="AD289" s="3" t="s">
        <v>110</v>
      </c>
      <c r="AE289" s="3" t="s">
        <v>111</v>
      </c>
      <c r="AF289" s="3">
        <v>1</v>
      </c>
      <c r="AG289" s="3">
        <v>1</v>
      </c>
      <c r="AH289" s="3">
        <v>3</v>
      </c>
      <c r="AI289" s="3">
        <v>1</v>
      </c>
      <c r="AJ289" s="3">
        <v>1</v>
      </c>
      <c r="AK289" s="3">
        <v>3</v>
      </c>
      <c r="AL289" s="3">
        <v>1</v>
      </c>
      <c r="AM289" s="3">
        <v>1</v>
      </c>
      <c r="AN289" s="3">
        <v>1</v>
      </c>
      <c r="AO289" s="3">
        <v>2</v>
      </c>
      <c r="AP289" s="3">
        <v>1</v>
      </c>
      <c r="AQ289" s="3">
        <v>1</v>
      </c>
      <c r="AR289" s="3">
        <v>1</v>
      </c>
      <c r="AS289" s="3">
        <v>1</v>
      </c>
      <c r="AT289" s="3">
        <v>3</v>
      </c>
      <c r="AU289" s="3">
        <v>2</v>
      </c>
      <c r="AV289" s="3">
        <v>1</v>
      </c>
      <c r="AW289" s="3">
        <v>1</v>
      </c>
      <c r="AX289" s="3">
        <v>1</v>
      </c>
      <c r="AY289" s="3" t="s">
        <v>1038</v>
      </c>
    </row>
    <row r="290" spans="1:51" ht="14.25" hidden="1" customHeight="1" x14ac:dyDescent="0.3">
      <c r="A290" s="8">
        <v>289</v>
      </c>
      <c r="B290" s="3" t="s">
        <v>1543</v>
      </c>
      <c r="C290" s="3" t="s">
        <v>1542</v>
      </c>
      <c r="D290" s="3" t="s">
        <v>1434</v>
      </c>
      <c r="E290" s="3" t="s">
        <v>1434</v>
      </c>
      <c r="F290" s="3" t="s">
        <v>1541</v>
      </c>
      <c r="G290" s="3" t="s">
        <v>1541</v>
      </c>
      <c r="H290" s="3">
        <v>1</v>
      </c>
      <c r="I290" s="3" t="s">
        <v>1038</v>
      </c>
      <c r="J290" s="3" t="s">
        <v>1038</v>
      </c>
      <c r="K290" s="3" t="s">
        <v>1434</v>
      </c>
      <c r="L290" s="3">
        <v>-18.012962093046902</v>
      </c>
      <c r="M290" s="3">
        <v>-49.357781229670003</v>
      </c>
      <c r="N290" s="3" t="s">
        <v>1540</v>
      </c>
      <c r="O290" s="6" t="s">
        <v>1539</v>
      </c>
      <c r="P290" s="3" t="s">
        <v>360</v>
      </c>
      <c r="Q290" s="3" t="s">
        <v>1538</v>
      </c>
      <c r="R290" s="3" t="s">
        <v>1062</v>
      </c>
      <c r="S290" s="3" t="s">
        <v>1062</v>
      </c>
      <c r="T290" s="3" t="s">
        <v>5</v>
      </c>
      <c r="U290" s="3">
        <v>75600</v>
      </c>
      <c r="W290" s="3" t="s">
        <v>1537</v>
      </c>
      <c r="X290" s="3" t="s">
        <v>435</v>
      </c>
      <c r="Y290" s="3" t="s">
        <v>1536</v>
      </c>
      <c r="Z290" s="3" t="s">
        <v>343</v>
      </c>
      <c r="AA290" s="3" t="s">
        <v>144</v>
      </c>
      <c r="AB290" s="3" t="s">
        <v>108</v>
      </c>
      <c r="AC290" s="3" t="s">
        <v>109</v>
      </c>
      <c r="AD290" s="3" t="s">
        <v>110</v>
      </c>
      <c r="AE290" s="3" t="s">
        <v>111</v>
      </c>
      <c r="AF290" s="3">
        <v>1</v>
      </c>
      <c r="AG290" s="3">
        <v>1</v>
      </c>
      <c r="AH290" s="3">
        <v>1</v>
      </c>
      <c r="AI290" s="3">
        <v>1</v>
      </c>
      <c r="AJ290" s="3">
        <v>3</v>
      </c>
      <c r="AK290" s="3">
        <v>3</v>
      </c>
      <c r="AL290" s="3">
        <v>3</v>
      </c>
      <c r="AM290" s="3">
        <v>3</v>
      </c>
      <c r="AN290" s="3">
        <v>1</v>
      </c>
      <c r="AO290" s="3">
        <v>2</v>
      </c>
      <c r="AP290" s="3">
        <v>3</v>
      </c>
      <c r="AQ290" s="3">
        <v>1</v>
      </c>
      <c r="AR290" s="3">
        <v>3</v>
      </c>
      <c r="AS290" s="3">
        <v>3</v>
      </c>
      <c r="AT290" s="3">
        <v>1</v>
      </c>
      <c r="AU290" s="3">
        <v>2</v>
      </c>
      <c r="AV290" s="3">
        <v>1</v>
      </c>
      <c r="AW290" s="3">
        <v>3</v>
      </c>
      <c r="AX290" s="3">
        <v>3</v>
      </c>
      <c r="AY290" s="3" t="s">
        <v>1038</v>
      </c>
    </row>
    <row r="291" spans="1:51" ht="14.25" hidden="1" customHeight="1" x14ac:dyDescent="0.3">
      <c r="A291" s="8">
        <v>290</v>
      </c>
      <c r="B291" s="3" t="s">
        <v>1535</v>
      </c>
      <c r="C291" s="3" t="s">
        <v>1534</v>
      </c>
      <c r="D291" s="3" t="s">
        <v>1434</v>
      </c>
      <c r="E291" s="3" t="s">
        <v>1434</v>
      </c>
      <c r="F291" s="3" t="s">
        <v>1522</v>
      </c>
      <c r="G291" s="3" t="s">
        <v>1522</v>
      </c>
      <c r="H291" s="3">
        <v>1</v>
      </c>
      <c r="I291" s="3" t="s">
        <v>1038</v>
      </c>
      <c r="J291" s="3" t="s">
        <v>1038</v>
      </c>
      <c r="K291" s="3" t="s">
        <v>1434</v>
      </c>
      <c r="L291" s="3">
        <v>-18.216529145591601</v>
      </c>
      <c r="M291" s="3">
        <v>-49.734021457861097</v>
      </c>
      <c r="N291" s="3" t="s">
        <v>1533</v>
      </c>
      <c r="O291" s="6" t="s">
        <v>1075</v>
      </c>
      <c r="P291" s="3" t="s">
        <v>360</v>
      </c>
      <c r="Q291" s="3" t="s">
        <v>1463</v>
      </c>
      <c r="R291" s="3" t="s">
        <v>1074</v>
      </c>
      <c r="S291" s="3" t="s">
        <v>1074</v>
      </c>
      <c r="T291" s="3" t="s">
        <v>5</v>
      </c>
      <c r="U291" s="3">
        <v>75570</v>
      </c>
      <c r="W291" s="3" t="s">
        <v>1532</v>
      </c>
      <c r="X291" s="3" t="s">
        <v>435</v>
      </c>
      <c r="Y291" s="3" t="s">
        <v>1531</v>
      </c>
      <c r="Z291" s="3" t="s">
        <v>9</v>
      </c>
      <c r="AA291" s="3" t="s">
        <v>373</v>
      </c>
      <c r="AB291" s="3" t="s">
        <v>125</v>
      </c>
      <c r="AC291" s="3" t="s">
        <v>114</v>
      </c>
      <c r="AD291" s="3" t="s">
        <v>110</v>
      </c>
      <c r="AE291" s="3" t="s">
        <v>111</v>
      </c>
      <c r="AF291" s="3">
        <v>1</v>
      </c>
      <c r="AG291" s="3">
        <v>3</v>
      </c>
      <c r="AH291" s="3">
        <v>3</v>
      </c>
      <c r="AI291" s="3">
        <v>1</v>
      </c>
      <c r="AJ291" s="3">
        <v>3</v>
      </c>
      <c r="AK291" s="3">
        <v>3</v>
      </c>
      <c r="AL291" s="3">
        <v>3</v>
      </c>
      <c r="AM291" s="3">
        <v>3</v>
      </c>
      <c r="AN291" s="3">
        <v>1</v>
      </c>
      <c r="AO291" s="3">
        <v>2</v>
      </c>
      <c r="AP291" s="3">
        <v>3</v>
      </c>
      <c r="AQ291" s="3">
        <v>1</v>
      </c>
      <c r="AR291" s="3">
        <v>1</v>
      </c>
      <c r="AS291" s="3">
        <v>1</v>
      </c>
      <c r="AT291" s="3">
        <v>1</v>
      </c>
      <c r="AU291" s="3">
        <v>2</v>
      </c>
      <c r="AV291" s="3">
        <v>1</v>
      </c>
      <c r="AW291" s="3">
        <v>1</v>
      </c>
      <c r="AX291" s="3">
        <v>3</v>
      </c>
      <c r="AY291" s="3" t="s">
        <v>1038</v>
      </c>
    </row>
    <row r="292" spans="1:51" ht="14.25" hidden="1" customHeight="1" x14ac:dyDescent="0.3">
      <c r="A292" s="8">
        <v>291</v>
      </c>
      <c r="B292" s="3" t="s">
        <v>1530</v>
      </c>
      <c r="C292" s="3" t="s">
        <v>1529</v>
      </c>
      <c r="D292" s="3" t="s">
        <v>1186</v>
      </c>
      <c r="E292" s="3" t="s">
        <v>1186</v>
      </c>
      <c r="F292" s="3" t="s">
        <v>1528</v>
      </c>
      <c r="G292" s="3" t="s">
        <v>1528</v>
      </c>
      <c r="H292" s="3">
        <v>1</v>
      </c>
      <c r="I292" s="3" t="s">
        <v>1038</v>
      </c>
      <c r="J292" s="3" t="s">
        <v>1038</v>
      </c>
      <c r="K292" s="3" t="s">
        <v>1186</v>
      </c>
      <c r="L292" s="3">
        <v>-18.2213487</v>
      </c>
      <c r="M292" s="3">
        <v>-49.730236400000003</v>
      </c>
      <c r="N292" s="3" t="s">
        <v>1527</v>
      </c>
      <c r="O292" s="6" t="s">
        <v>1526</v>
      </c>
      <c r="P292" s="3" t="s">
        <v>360</v>
      </c>
      <c r="Q292" s="3" t="s">
        <v>1463</v>
      </c>
      <c r="R292" s="3" t="s">
        <v>1462</v>
      </c>
      <c r="S292" s="3" t="s">
        <v>1038</v>
      </c>
      <c r="T292" s="3" t="s">
        <v>5</v>
      </c>
      <c r="U292" s="3" t="s">
        <v>1038</v>
      </c>
      <c r="W292" s="3" t="s">
        <v>1038</v>
      </c>
      <c r="X292" s="3" t="s">
        <v>435</v>
      </c>
      <c r="Y292" s="3" t="s">
        <v>1525</v>
      </c>
      <c r="Z292" s="3" t="s">
        <v>9</v>
      </c>
      <c r="AA292" s="3" t="s">
        <v>124</v>
      </c>
      <c r="AB292" s="3" t="s">
        <v>108</v>
      </c>
      <c r="AC292" s="3" t="s">
        <v>133</v>
      </c>
      <c r="AD292" s="3" t="s">
        <v>110</v>
      </c>
      <c r="AE292" s="3" t="s">
        <v>111</v>
      </c>
      <c r="AF292" s="3">
        <v>1</v>
      </c>
      <c r="AG292" s="3">
        <v>1</v>
      </c>
      <c r="AH292" s="3">
        <v>3</v>
      </c>
      <c r="AI292" s="3">
        <v>3</v>
      </c>
      <c r="AJ292" s="3">
        <v>1</v>
      </c>
      <c r="AK292" s="3">
        <v>3</v>
      </c>
      <c r="AL292" s="3">
        <v>1</v>
      </c>
      <c r="AM292" s="3">
        <v>1</v>
      </c>
      <c r="AN292" s="3">
        <v>1</v>
      </c>
      <c r="AO292" s="3">
        <v>2</v>
      </c>
      <c r="AP292" s="3">
        <v>1</v>
      </c>
      <c r="AQ292" s="3">
        <v>1</v>
      </c>
      <c r="AR292" s="3">
        <v>1</v>
      </c>
      <c r="AS292" s="3">
        <v>3</v>
      </c>
      <c r="AT292" s="3">
        <v>1</v>
      </c>
      <c r="AU292" s="3">
        <v>2</v>
      </c>
      <c r="AV292" s="3">
        <v>1</v>
      </c>
      <c r="AW292" s="3">
        <v>1</v>
      </c>
      <c r="AX292" s="3">
        <v>1</v>
      </c>
      <c r="AY292" s="3" t="s">
        <v>1038</v>
      </c>
    </row>
    <row r="293" spans="1:51" ht="14.25" hidden="1" customHeight="1" x14ac:dyDescent="0.3">
      <c r="A293" s="8">
        <v>292</v>
      </c>
      <c r="B293" s="3" t="s">
        <v>1524</v>
      </c>
      <c r="C293" s="3" t="s">
        <v>1523</v>
      </c>
      <c r="D293" s="3" t="s">
        <v>1434</v>
      </c>
      <c r="E293" s="3" t="s">
        <v>1434</v>
      </c>
      <c r="F293" s="3" t="s">
        <v>1522</v>
      </c>
      <c r="G293" s="3" t="s">
        <v>1522</v>
      </c>
      <c r="H293" s="3">
        <v>1</v>
      </c>
      <c r="I293" s="3" t="s">
        <v>1038</v>
      </c>
      <c r="J293" s="3" t="s">
        <v>1038</v>
      </c>
      <c r="K293" s="3" t="s">
        <v>1434</v>
      </c>
      <c r="L293" s="3">
        <v>-18.216486219333699</v>
      </c>
      <c r="M293" s="3">
        <v>-49.733886765362399</v>
      </c>
      <c r="N293" s="3" t="s">
        <v>1521</v>
      </c>
      <c r="O293" s="6" t="s">
        <v>1077</v>
      </c>
      <c r="P293" s="3" t="s">
        <v>360</v>
      </c>
      <c r="Q293" s="3" t="s">
        <v>1463</v>
      </c>
      <c r="R293" s="3" t="s">
        <v>1074</v>
      </c>
      <c r="S293" s="3" t="s">
        <v>1074</v>
      </c>
      <c r="T293" s="3" t="s">
        <v>5</v>
      </c>
      <c r="U293" s="3">
        <v>75570</v>
      </c>
      <c r="W293" s="3" t="s">
        <v>1520</v>
      </c>
      <c r="X293" s="3" t="s">
        <v>53</v>
      </c>
      <c r="Y293" s="3" t="s">
        <v>1519</v>
      </c>
      <c r="Z293" s="3" t="s">
        <v>9</v>
      </c>
      <c r="AA293" s="3" t="s">
        <v>137</v>
      </c>
      <c r="AB293" s="3" t="s">
        <v>108</v>
      </c>
      <c r="AC293" s="3" t="s">
        <v>114</v>
      </c>
      <c r="AD293" s="3" t="s">
        <v>110</v>
      </c>
      <c r="AE293" s="3" t="s">
        <v>111</v>
      </c>
      <c r="AF293" s="3">
        <v>1</v>
      </c>
      <c r="AG293" s="3">
        <v>1</v>
      </c>
      <c r="AH293" s="3">
        <v>3</v>
      </c>
      <c r="AI293" s="3">
        <v>3</v>
      </c>
      <c r="AJ293" s="3">
        <v>3</v>
      </c>
      <c r="AK293" s="3">
        <v>1</v>
      </c>
      <c r="AL293" s="3">
        <v>3</v>
      </c>
      <c r="AM293" s="3">
        <v>3</v>
      </c>
      <c r="AN293" s="3">
        <v>1</v>
      </c>
      <c r="AO293" s="3">
        <v>2</v>
      </c>
      <c r="AP293" s="3">
        <v>3</v>
      </c>
      <c r="AQ293" s="3">
        <v>1</v>
      </c>
      <c r="AR293" s="3">
        <v>1</v>
      </c>
      <c r="AS293" s="3">
        <v>1</v>
      </c>
      <c r="AT293" s="3">
        <v>1</v>
      </c>
      <c r="AU293" s="3">
        <v>2</v>
      </c>
      <c r="AV293" s="3">
        <v>1</v>
      </c>
      <c r="AW293" s="3">
        <v>3</v>
      </c>
      <c r="AX293" s="3">
        <v>3</v>
      </c>
      <c r="AY293" s="3" t="s">
        <v>1038</v>
      </c>
    </row>
    <row r="294" spans="1:51" ht="14.25" hidden="1" customHeight="1" x14ac:dyDescent="0.3">
      <c r="A294" s="8">
        <v>293</v>
      </c>
      <c r="B294" s="3" t="s">
        <v>1518</v>
      </c>
      <c r="C294" s="3" t="s">
        <v>1517</v>
      </c>
      <c r="D294" s="3" t="s">
        <v>1186</v>
      </c>
      <c r="E294" s="3" t="s">
        <v>1186</v>
      </c>
      <c r="F294" s="3" t="s">
        <v>1516</v>
      </c>
      <c r="G294" s="3" t="s">
        <v>1516</v>
      </c>
      <c r="H294" s="3">
        <v>1</v>
      </c>
      <c r="I294" s="3" t="s">
        <v>1038</v>
      </c>
      <c r="J294" s="3" t="s">
        <v>1038</v>
      </c>
      <c r="K294" s="3" t="s">
        <v>1186</v>
      </c>
      <c r="L294" s="3">
        <v>-18.216188500000001</v>
      </c>
      <c r="M294" s="3">
        <v>-49.7377319</v>
      </c>
      <c r="N294" s="3" t="s">
        <v>1515</v>
      </c>
      <c r="O294" s="6" t="s">
        <v>1514</v>
      </c>
      <c r="P294" s="3" t="s">
        <v>360</v>
      </c>
      <c r="Q294" s="3" t="s">
        <v>1463</v>
      </c>
      <c r="R294" s="3" t="s">
        <v>1462</v>
      </c>
      <c r="S294" s="3" t="s">
        <v>1074</v>
      </c>
      <c r="T294" s="3" t="s">
        <v>5</v>
      </c>
      <c r="U294" s="3" t="s">
        <v>1487</v>
      </c>
      <c r="W294" s="3" t="s">
        <v>1513</v>
      </c>
      <c r="X294" s="3" t="s">
        <v>1512</v>
      </c>
      <c r="Y294" s="3" t="s">
        <v>338</v>
      </c>
      <c r="Z294" s="3" t="s">
        <v>21</v>
      </c>
      <c r="AA294" s="3" t="s">
        <v>144</v>
      </c>
      <c r="AB294" s="3" t="s">
        <v>468</v>
      </c>
      <c r="AC294" s="3" t="s">
        <v>364</v>
      </c>
      <c r="AD294" s="3" t="s">
        <v>121</v>
      </c>
      <c r="AE294" s="3" t="s">
        <v>111</v>
      </c>
      <c r="AF294" s="3">
        <v>1</v>
      </c>
      <c r="AG294" s="3">
        <v>1</v>
      </c>
      <c r="AH294" s="3">
        <v>3</v>
      </c>
      <c r="AI294" s="3">
        <v>3</v>
      </c>
      <c r="AJ294" s="3">
        <v>3</v>
      </c>
      <c r="AK294" s="3">
        <v>1</v>
      </c>
      <c r="AL294" s="3">
        <v>1</v>
      </c>
      <c r="AM294" s="3">
        <v>1</v>
      </c>
      <c r="AN294" s="3">
        <v>1</v>
      </c>
      <c r="AO294" s="3">
        <v>2</v>
      </c>
      <c r="AP294" s="3">
        <v>3</v>
      </c>
      <c r="AQ294" s="3">
        <v>1</v>
      </c>
      <c r="AR294" s="3">
        <v>1</v>
      </c>
      <c r="AS294" s="3">
        <v>3</v>
      </c>
      <c r="AT294" s="3">
        <v>1</v>
      </c>
      <c r="AU294" s="3">
        <v>2</v>
      </c>
      <c r="AV294" s="3">
        <v>1</v>
      </c>
      <c r="AW294" s="3">
        <v>1</v>
      </c>
      <c r="AX294" s="3">
        <v>3</v>
      </c>
      <c r="AY294" s="3" t="s">
        <v>1038</v>
      </c>
    </row>
    <row r="295" spans="1:51" ht="14.25" hidden="1" customHeight="1" x14ac:dyDescent="0.3">
      <c r="A295" s="8">
        <v>294</v>
      </c>
      <c r="B295" s="3" t="s">
        <v>1511</v>
      </c>
      <c r="C295" s="3" t="s">
        <v>1510</v>
      </c>
      <c r="D295" s="3" t="s">
        <v>1186</v>
      </c>
      <c r="E295" s="3" t="s">
        <v>1186</v>
      </c>
      <c r="F295" s="3" t="s">
        <v>1502</v>
      </c>
      <c r="G295" s="3" t="s">
        <v>1509</v>
      </c>
      <c r="H295" s="3">
        <v>2</v>
      </c>
      <c r="I295" s="3" t="s">
        <v>1038</v>
      </c>
      <c r="J295" s="3" t="s">
        <v>1038</v>
      </c>
      <c r="K295" s="3" t="s">
        <v>1186</v>
      </c>
      <c r="L295" s="3">
        <v>-18.2166681</v>
      </c>
      <c r="M295" s="3">
        <v>-49.737316499999999</v>
      </c>
      <c r="N295" s="3" t="s">
        <v>1508</v>
      </c>
      <c r="O295" s="6" t="s">
        <v>1507</v>
      </c>
      <c r="P295" s="3" t="s">
        <v>360</v>
      </c>
      <c r="Q295" s="3" t="s">
        <v>1463</v>
      </c>
      <c r="R295" s="3" t="s">
        <v>1462</v>
      </c>
      <c r="S295" s="3" t="s">
        <v>1074</v>
      </c>
      <c r="T295" s="3" t="s">
        <v>5</v>
      </c>
      <c r="U295" s="3" t="s">
        <v>1487</v>
      </c>
      <c r="W295" s="3" t="s">
        <v>1506</v>
      </c>
      <c r="X295" s="3" t="s">
        <v>613</v>
      </c>
      <c r="Y295" s="3" t="s">
        <v>1505</v>
      </c>
      <c r="Z295" s="3" t="s">
        <v>371</v>
      </c>
      <c r="AA295" s="3" t="s">
        <v>124</v>
      </c>
      <c r="AB295" s="3" t="s">
        <v>108</v>
      </c>
      <c r="AC295" s="3" t="s">
        <v>114</v>
      </c>
      <c r="AD295" s="3" t="s">
        <v>110</v>
      </c>
      <c r="AE295" s="3" t="s">
        <v>111</v>
      </c>
      <c r="AF295" s="3">
        <v>1</v>
      </c>
      <c r="AG295" s="3">
        <v>3</v>
      </c>
      <c r="AH295" s="3">
        <v>3</v>
      </c>
      <c r="AI295" s="3">
        <v>3</v>
      </c>
      <c r="AJ295" s="3">
        <v>1</v>
      </c>
      <c r="AK295" s="3">
        <v>3</v>
      </c>
      <c r="AL295" s="3">
        <v>1</v>
      </c>
      <c r="AM295" s="3">
        <v>3</v>
      </c>
      <c r="AN295" s="3">
        <v>1</v>
      </c>
      <c r="AO295" s="3">
        <v>2</v>
      </c>
      <c r="AP295" s="3">
        <v>3</v>
      </c>
      <c r="AQ295" s="3">
        <v>1</v>
      </c>
      <c r="AR295" s="3">
        <v>1</v>
      </c>
      <c r="AS295" s="3">
        <v>3</v>
      </c>
      <c r="AT295" s="3">
        <v>3</v>
      </c>
      <c r="AU295" s="3">
        <v>2</v>
      </c>
      <c r="AV295" s="3">
        <v>1</v>
      </c>
      <c r="AW295" s="3">
        <v>1</v>
      </c>
      <c r="AX295" s="3">
        <v>3</v>
      </c>
      <c r="AY295" s="3" t="s">
        <v>1038</v>
      </c>
    </row>
    <row r="296" spans="1:51" ht="14.25" hidden="1" customHeight="1" x14ac:dyDescent="0.3">
      <c r="A296" s="8">
        <v>295</v>
      </c>
      <c r="B296" s="3" t="s">
        <v>1504</v>
      </c>
      <c r="C296" s="3" t="s">
        <v>1503</v>
      </c>
      <c r="D296" s="3" t="s">
        <v>1186</v>
      </c>
      <c r="E296" s="3" t="s">
        <v>1186</v>
      </c>
      <c r="F296" s="3" t="s">
        <v>1502</v>
      </c>
      <c r="G296" s="3" t="s">
        <v>1502</v>
      </c>
      <c r="H296" s="3">
        <v>1</v>
      </c>
      <c r="I296" s="3" t="s">
        <v>1038</v>
      </c>
      <c r="J296" s="3" t="s">
        <v>1038</v>
      </c>
      <c r="K296" s="3" t="s">
        <v>1186</v>
      </c>
      <c r="L296" s="3">
        <v>-18.2164359</v>
      </c>
      <c r="M296" s="3">
        <v>-49.734076000000002</v>
      </c>
      <c r="N296" s="3" t="s">
        <v>1501</v>
      </c>
      <c r="O296" s="6" t="s">
        <v>1500</v>
      </c>
      <c r="P296" s="3" t="s">
        <v>360</v>
      </c>
      <c r="Q296" s="3" t="s">
        <v>1463</v>
      </c>
      <c r="R296" s="3" t="s">
        <v>1462</v>
      </c>
      <c r="S296" s="3" t="s">
        <v>1038</v>
      </c>
      <c r="T296" s="3" t="s">
        <v>5</v>
      </c>
      <c r="U296" s="3" t="s">
        <v>1038</v>
      </c>
      <c r="W296" s="3" t="s">
        <v>1038</v>
      </c>
      <c r="X296" s="3" t="s">
        <v>435</v>
      </c>
      <c r="Y296" s="3" t="s">
        <v>589</v>
      </c>
      <c r="Z296" s="3" t="s">
        <v>9</v>
      </c>
      <c r="AA296" s="3" t="s">
        <v>124</v>
      </c>
      <c r="AB296" s="3" t="s">
        <v>363</v>
      </c>
      <c r="AC296" s="3" t="s">
        <v>133</v>
      </c>
      <c r="AD296" s="3" t="s">
        <v>110</v>
      </c>
      <c r="AE296" s="3" t="s">
        <v>111</v>
      </c>
      <c r="AF296" s="3">
        <v>1</v>
      </c>
      <c r="AG296" s="3">
        <v>1</v>
      </c>
      <c r="AH296" s="3">
        <v>3</v>
      </c>
      <c r="AI296" s="3">
        <v>3</v>
      </c>
      <c r="AJ296" s="3">
        <v>1</v>
      </c>
      <c r="AK296" s="3">
        <v>1</v>
      </c>
      <c r="AL296" s="3">
        <v>1</v>
      </c>
      <c r="AM296" s="3">
        <v>3</v>
      </c>
      <c r="AN296" s="3">
        <v>1</v>
      </c>
      <c r="AO296" s="3">
        <v>2</v>
      </c>
      <c r="AP296" s="3">
        <v>3</v>
      </c>
      <c r="AQ296" s="3">
        <v>1</v>
      </c>
      <c r="AR296" s="3">
        <v>1</v>
      </c>
      <c r="AS296" s="3">
        <v>3</v>
      </c>
      <c r="AT296" s="3">
        <v>1</v>
      </c>
      <c r="AU296" s="3">
        <v>2</v>
      </c>
      <c r="AV296" s="3">
        <v>1</v>
      </c>
      <c r="AW296" s="3">
        <v>1</v>
      </c>
      <c r="AX296" s="3">
        <v>3</v>
      </c>
      <c r="AY296" s="3" t="s">
        <v>1038</v>
      </c>
    </row>
    <row r="297" spans="1:51" ht="14.25" hidden="1" customHeight="1" x14ac:dyDescent="0.3">
      <c r="A297" s="8">
        <v>296</v>
      </c>
      <c r="B297" s="3" t="s">
        <v>1499</v>
      </c>
      <c r="C297" s="3" t="s">
        <v>1498</v>
      </c>
      <c r="D297" s="3" t="s">
        <v>1434</v>
      </c>
      <c r="E297" s="3" t="s">
        <v>1434</v>
      </c>
      <c r="F297" s="3" t="s">
        <v>1497</v>
      </c>
      <c r="G297" s="3" t="s">
        <v>1497</v>
      </c>
      <c r="H297" s="3">
        <v>1</v>
      </c>
      <c r="I297" s="3" t="s">
        <v>1038</v>
      </c>
      <c r="J297" s="3" t="s">
        <v>1038</v>
      </c>
      <c r="K297" s="3" t="s">
        <v>1434</v>
      </c>
      <c r="L297" s="3">
        <v>-18.217931948382201</v>
      </c>
      <c r="M297" s="3">
        <v>-49.740202963919998</v>
      </c>
      <c r="N297" s="3" t="s">
        <v>1496</v>
      </c>
      <c r="O297" s="6" t="s">
        <v>1495</v>
      </c>
      <c r="P297" s="3" t="s">
        <v>360</v>
      </c>
      <c r="Q297" s="3" t="s">
        <v>1463</v>
      </c>
      <c r="R297" s="3" t="s">
        <v>1462</v>
      </c>
      <c r="S297" s="3" t="s">
        <v>1038</v>
      </c>
      <c r="T297" s="3" t="s">
        <v>5</v>
      </c>
      <c r="U297" s="3" t="s">
        <v>1038</v>
      </c>
      <c r="W297" s="3" t="s">
        <v>1038</v>
      </c>
      <c r="X297" s="3" t="s">
        <v>1494</v>
      </c>
      <c r="Y297" s="3" t="s">
        <v>1493</v>
      </c>
      <c r="Z297" s="3" t="s">
        <v>132</v>
      </c>
      <c r="AA297" s="3" t="s">
        <v>144</v>
      </c>
      <c r="AB297" s="3" t="s">
        <v>363</v>
      </c>
      <c r="AC297" s="3" t="s">
        <v>114</v>
      </c>
      <c r="AD297" s="3" t="s">
        <v>110</v>
      </c>
      <c r="AE297" s="3" t="s">
        <v>111</v>
      </c>
      <c r="AF297" s="3">
        <v>1</v>
      </c>
      <c r="AG297" s="3">
        <v>3</v>
      </c>
      <c r="AH297" s="3">
        <v>3</v>
      </c>
      <c r="AI297" s="3">
        <v>3</v>
      </c>
      <c r="AJ297" s="3">
        <v>3</v>
      </c>
      <c r="AK297" s="3">
        <v>3</v>
      </c>
      <c r="AL297" s="3">
        <v>3</v>
      </c>
      <c r="AM297" s="3">
        <v>3</v>
      </c>
      <c r="AN297" s="3">
        <v>1</v>
      </c>
      <c r="AO297" s="3">
        <v>2</v>
      </c>
      <c r="AP297" s="3">
        <v>1</v>
      </c>
      <c r="AQ297" s="3">
        <v>1</v>
      </c>
      <c r="AR297" s="3">
        <v>1</v>
      </c>
      <c r="AS297" s="3">
        <v>1</v>
      </c>
      <c r="AT297" s="3">
        <v>1</v>
      </c>
      <c r="AU297" s="3">
        <v>2</v>
      </c>
      <c r="AV297" s="3">
        <v>1</v>
      </c>
      <c r="AW297" s="3">
        <v>3</v>
      </c>
      <c r="AX297" s="3">
        <v>3</v>
      </c>
      <c r="AY297" s="3" t="s">
        <v>1038</v>
      </c>
    </row>
    <row r="298" spans="1:51" ht="14.25" hidden="1" customHeight="1" x14ac:dyDescent="0.3">
      <c r="A298" s="8">
        <v>297</v>
      </c>
      <c r="B298" s="3" t="s">
        <v>1492</v>
      </c>
      <c r="C298" s="3" t="s">
        <v>1491</v>
      </c>
      <c r="D298" s="3" t="s">
        <v>1186</v>
      </c>
      <c r="E298" s="3" t="s">
        <v>1186</v>
      </c>
      <c r="F298" s="3" t="s">
        <v>1490</v>
      </c>
      <c r="G298" s="3" t="s">
        <v>1490</v>
      </c>
      <c r="H298" s="3">
        <v>1</v>
      </c>
      <c r="I298" s="3" t="s">
        <v>1038</v>
      </c>
      <c r="J298" s="3" t="s">
        <v>1038</v>
      </c>
      <c r="K298" s="3" t="s">
        <v>1186</v>
      </c>
      <c r="L298" s="3">
        <v>-18.216191899999998</v>
      </c>
      <c r="M298" s="3">
        <v>-49.7425961</v>
      </c>
      <c r="N298" s="3" t="s">
        <v>1489</v>
      </c>
      <c r="O298" s="6" t="s">
        <v>1488</v>
      </c>
      <c r="P298" s="3" t="s">
        <v>360</v>
      </c>
      <c r="Q298" s="3" t="s">
        <v>1463</v>
      </c>
      <c r="R298" s="3" t="s">
        <v>1462</v>
      </c>
      <c r="S298" s="3" t="s">
        <v>1074</v>
      </c>
      <c r="T298" s="3" t="s">
        <v>5</v>
      </c>
      <c r="U298" s="3" t="s">
        <v>1487</v>
      </c>
      <c r="W298" s="3" t="s">
        <v>1486</v>
      </c>
      <c r="X298" s="3" t="s">
        <v>1485</v>
      </c>
      <c r="Y298" s="3" t="s">
        <v>1484</v>
      </c>
      <c r="Z298" s="3" t="s">
        <v>371</v>
      </c>
      <c r="AA298" s="3" t="s">
        <v>144</v>
      </c>
      <c r="AB298" s="3" t="s">
        <v>113</v>
      </c>
      <c r="AC298" s="3" t="s">
        <v>114</v>
      </c>
      <c r="AD298" s="3" t="s">
        <v>110</v>
      </c>
      <c r="AE298" s="3" t="s">
        <v>111</v>
      </c>
      <c r="AF298" s="3">
        <v>2</v>
      </c>
      <c r="AG298" s="3">
        <v>1</v>
      </c>
      <c r="AH298" s="3">
        <v>3</v>
      </c>
      <c r="AI298" s="3">
        <v>3</v>
      </c>
      <c r="AJ298" s="3">
        <v>1</v>
      </c>
      <c r="AK298" s="3">
        <v>3</v>
      </c>
      <c r="AL298" s="3">
        <v>3</v>
      </c>
      <c r="AM298" s="3">
        <v>2</v>
      </c>
      <c r="AN298" s="3">
        <v>1</v>
      </c>
      <c r="AO298" s="3">
        <v>2</v>
      </c>
      <c r="AP298" s="3">
        <v>3</v>
      </c>
      <c r="AQ298" s="3">
        <v>1</v>
      </c>
      <c r="AR298" s="3">
        <v>1</v>
      </c>
      <c r="AS298" s="3">
        <v>3</v>
      </c>
      <c r="AT298" s="3">
        <v>1</v>
      </c>
      <c r="AU298" s="3">
        <v>2</v>
      </c>
      <c r="AV298" s="3">
        <v>1</v>
      </c>
      <c r="AW298" s="3">
        <v>1</v>
      </c>
      <c r="AX298" s="3">
        <v>3</v>
      </c>
      <c r="AY298" s="3" t="s">
        <v>1038</v>
      </c>
    </row>
    <row r="299" spans="1:51" ht="14.25" hidden="1" customHeight="1" x14ac:dyDescent="0.3">
      <c r="A299" s="8">
        <v>298</v>
      </c>
      <c r="B299" s="3" t="s">
        <v>1483</v>
      </c>
      <c r="C299" s="3" t="s">
        <v>1482</v>
      </c>
      <c r="D299" s="3" t="s">
        <v>1434</v>
      </c>
      <c r="E299" s="3" t="s">
        <v>1434</v>
      </c>
      <c r="F299" s="3" t="s">
        <v>1475</v>
      </c>
      <c r="G299" s="3" t="s">
        <v>1475</v>
      </c>
      <c r="H299" s="3">
        <v>1</v>
      </c>
      <c r="I299" s="3" t="s">
        <v>1038</v>
      </c>
      <c r="J299" s="3" t="s">
        <v>1038</v>
      </c>
      <c r="K299" s="3" t="s">
        <v>1434</v>
      </c>
      <c r="L299" s="3">
        <v>-18.217381698963301</v>
      </c>
      <c r="M299" s="3">
        <v>-49.737868085535801</v>
      </c>
      <c r="N299" s="3" t="s">
        <v>1481</v>
      </c>
      <c r="O299" s="6" t="s">
        <v>1480</v>
      </c>
      <c r="P299" s="3" t="s">
        <v>360</v>
      </c>
      <c r="Q299" s="3" t="s">
        <v>1463</v>
      </c>
      <c r="R299" s="3" t="s">
        <v>1462</v>
      </c>
      <c r="S299" s="3" t="s">
        <v>1074</v>
      </c>
      <c r="T299" s="3" t="s">
        <v>5</v>
      </c>
      <c r="U299" s="3">
        <v>75570</v>
      </c>
      <c r="W299" s="3" t="s">
        <v>1479</v>
      </c>
      <c r="X299" s="3" t="s">
        <v>878</v>
      </c>
      <c r="Y299" s="3" t="s">
        <v>1478</v>
      </c>
      <c r="Z299" s="3" t="s">
        <v>356</v>
      </c>
      <c r="AA299" s="3" t="s">
        <v>124</v>
      </c>
      <c r="AB299" s="3" t="s">
        <v>108</v>
      </c>
      <c r="AC299" s="3" t="s">
        <v>109</v>
      </c>
      <c r="AD299" s="3" t="s">
        <v>110</v>
      </c>
      <c r="AE299" s="3" t="s">
        <v>111</v>
      </c>
      <c r="AF299" s="3">
        <v>1</v>
      </c>
      <c r="AG299" s="3">
        <v>3</v>
      </c>
      <c r="AH299" s="3">
        <v>3</v>
      </c>
      <c r="AI299" s="3">
        <v>3</v>
      </c>
      <c r="AJ299" s="3">
        <v>1</v>
      </c>
      <c r="AK299" s="3">
        <v>3</v>
      </c>
      <c r="AL299" s="3">
        <v>3</v>
      </c>
      <c r="AM299" s="3">
        <v>1</v>
      </c>
      <c r="AN299" s="3">
        <v>1</v>
      </c>
      <c r="AO299" s="3">
        <v>2</v>
      </c>
      <c r="AP299" s="3">
        <v>3</v>
      </c>
      <c r="AQ299" s="3">
        <v>1</v>
      </c>
      <c r="AR299" s="3">
        <v>1</v>
      </c>
      <c r="AS299" s="3">
        <v>3</v>
      </c>
      <c r="AT299" s="3">
        <v>3</v>
      </c>
      <c r="AU299" s="3">
        <v>2</v>
      </c>
      <c r="AV299" s="3">
        <v>1</v>
      </c>
      <c r="AW299" s="3">
        <v>1</v>
      </c>
      <c r="AX299" s="3">
        <v>3</v>
      </c>
      <c r="AY299" s="3" t="s">
        <v>1038</v>
      </c>
    </row>
    <row r="300" spans="1:51" ht="14.25" hidden="1" customHeight="1" x14ac:dyDescent="0.3">
      <c r="A300" s="8">
        <v>299</v>
      </c>
      <c r="B300" s="3" t="s">
        <v>1477</v>
      </c>
      <c r="C300" s="3" t="s">
        <v>1476</v>
      </c>
      <c r="D300" s="3" t="s">
        <v>1434</v>
      </c>
      <c r="E300" s="3" t="s">
        <v>1434</v>
      </c>
      <c r="F300" s="3" t="s">
        <v>1475</v>
      </c>
      <c r="G300" s="3" t="s">
        <v>1475</v>
      </c>
      <c r="H300" s="3">
        <v>1</v>
      </c>
      <c r="I300" s="3" t="s">
        <v>1038</v>
      </c>
      <c r="J300" s="3" t="s">
        <v>1038</v>
      </c>
      <c r="K300" s="3" t="s">
        <v>1434</v>
      </c>
      <c r="L300" s="3">
        <v>-18.2172982162034</v>
      </c>
      <c r="M300" s="3">
        <v>-49.737958861561196</v>
      </c>
      <c r="N300" s="3" t="s">
        <v>1474</v>
      </c>
      <c r="O300" s="6" t="s">
        <v>1473</v>
      </c>
      <c r="P300" s="3" t="s">
        <v>360</v>
      </c>
      <c r="Q300" s="3" t="s">
        <v>1463</v>
      </c>
      <c r="R300" s="3" t="s">
        <v>1462</v>
      </c>
      <c r="S300" s="3" t="s">
        <v>1472</v>
      </c>
      <c r="T300" s="3" t="s">
        <v>5</v>
      </c>
      <c r="U300" s="3" t="s">
        <v>1038</v>
      </c>
      <c r="W300" s="3" t="s">
        <v>1471</v>
      </c>
      <c r="X300" s="3" t="s">
        <v>1470</v>
      </c>
      <c r="Y300" s="3" t="s">
        <v>1469</v>
      </c>
      <c r="Z300" s="3" t="s">
        <v>132</v>
      </c>
      <c r="AA300" s="3" t="s">
        <v>137</v>
      </c>
      <c r="AB300" s="3" t="s">
        <v>129</v>
      </c>
      <c r="AC300" s="3" t="s">
        <v>114</v>
      </c>
      <c r="AD300" s="3" t="s">
        <v>110</v>
      </c>
      <c r="AE300" s="3" t="s">
        <v>111</v>
      </c>
      <c r="AF300" s="3">
        <v>1</v>
      </c>
      <c r="AG300" s="3">
        <v>3</v>
      </c>
      <c r="AH300" s="3">
        <v>3</v>
      </c>
      <c r="AI300" s="3">
        <v>3</v>
      </c>
      <c r="AJ300" s="3">
        <v>3</v>
      </c>
      <c r="AK300" s="3">
        <v>3</v>
      </c>
      <c r="AL300" s="3">
        <v>3</v>
      </c>
      <c r="AM300" s="3">
        <v>3</v>
      </c>
      <c r="AN300" s="3">
        <v>1</v>
      </c>
      <c r="AO300" s="3">
        <v>2</v>
      </c>
      <c r="AP300" s="3">
        <v>3</v>
      </c>
      <c r="AQ300" s="3">
        <v>1</v>
      </c>
      <c r="AR300" s="3">
        <v>1</v>
      </c>
      <c r="AS300" s="3">
        <v>1</v>
      </c>
      <c r="AT300" s="3">
        <v>3</v>
      </c>
      <c r="AU300" s="3">
        <v>2</v>
      </c>
      <c r="AV300" s="3">
        <v>1</v>
      </c>
      <c r="AW300" s="3">
        <v>1</v>
      </c>
      <c r="AX300" s="3">
        <v>3</v>
      </c>
      <c r="AY300" s="3" t="s">
        <v>1038</v>
      </c>
    </row>
    <row r="301" spans="1:51" ht="14.25" hidden="1" customHeight="1" x14ac:dyDescent="0.3">
      <c r="A301" s="8">
        <v>300</v>
      </c>
      <c r="B301" s="3" t="s">
        <v>1468</v>
      </c>
      <c r="C301" s="3" t="s">
        <v>1467</v>
      </c>
      <c r="D301" s="3" t="s">
        <v>1434</v>
      </c>
      <c r="E301" s="3" t="s">
        <v>1434</v>
      </c>
      <c r="F301" s="3" t="s">
        <v>1466</v>
      </c>
      <c r="G301" s="3" t="s">
        <v>1465</v>
      </c>
      <c r="H301" s="3">
        <v>2</v>
      </c>
      <c r="I301" s="3" t="s">
        <v>1038</v>
      </c>
      <c r="J301" s="3" t="s">
        <v>1038</v>
      </c>
      <c r="K301" s="3" t="s">
        <v>1434</v>
      </c>
      <c r="L301" s="3">
        <v>-18.2179773145651</v>
      </c>
      <c r="M301" s="3">
        <v>-49.740060458914101</v>
      </c>
      <c r="N301" s="3" t="s">
        <v>1464</v>
      </c>
      <c r="O301" s="6" t="s">
        <v>1080</v>
      </c>
      <c r="P301" s="3" t="s">
        <v>360</v>
      </c>
      <c r="Q301" s="3" t="s">
        <v>1463</v>
      </c>
      <c r="R301" s="3" t="s">
        <v>1462</v>
      </c>
      <c r="S301" s="3" t="s">
        <v>1074</v>
      </c>
      <c r="T301" s="3" t="s">
        <v>5</v>
      </c>
      <c r="U301" s="3">
        <v>75570</v>
      </c>
      <c r="W301" s="3" t="s">
        <v>1461</v>
      </c>
      <c r="X301" s="3" t="s">
        <v>1460</v>
      </c>
      <c r="Y301" s="3" t="s">
        <v>1459</v>
      </c>
      <c r="Z301" s="3" t="s">
        <v>132</v>
      </c>
      <c r="AA301" s="3" t="s">
        <v>373</v>
      </c>
      <c r="AB301" s="3" t="s">
        <v>113</v>
      </c>
      <c r="AC301" s="3" t="s">
        <v>114</v>
      </c>
      <c r="AD301" s="3" t="s">
        <v>110</v>
      </c>
      <c r="AE301" s="3" t="s">
        <v>111</v>
      </c>
      <c r="AF301" s="3">
        <v>1</v>
      </c>
      <c r="AG301" s="3">
        <v>3</v>
      </c>
      <c r="AH301" s="3">
        <v>3</v>
      </c>
      <c r="AI301" s="3">
        <v>3</v>
      </c>
      <c r="AJ301" s="3">
        <v>1</v>
      </c>
      <c r="AK301" s="3">
        <v>3</v>
      </c>
      <c r="AL301" s="3">
        <v>3</v>
      </c>
      <c r="AM301" s="3">
        <v>1</v>
      </c>
      <c r="AN301" s="3">
        <v>1</v>
      </c>
      <c r="AO301" s="3">
        <v>2</v>
      </c>
      <c r="AP301" s="3">
        <v>3</v>
      </c>
      <c r="AQ301" s="3">
        <v>1</v>
      </c>
      <c r="AR301" s="3">
        <v>1</v>
      </c>
      <c r="AS301" s="3">
        <v>1</v>
      </c>
      <c r="AT301" s="3">
        <v>1</v>
      </c>
      <c r="AU301" s="3">
        <v>2</v>
      </c>
      <c r="AV301" s="3">
        <v>1</v>
      </c>
      <c r="AW301" s="3">
        <v>3</v>
      </c>
      <c r="AX301" s="3">
        <v>1</v>
      </c>
      <c r="AY301" s="3" t="s">
        <v>1038</v>
      </c>
    </row>
    <row r="302" spans="1:51" ht="14.25" hidden="1" customHeight="1" x14ac:dyDescent="0.3">
      <c r="A302" s="8">
        <v>301</v>
      </c>
      <c r="B302" s="3" t="s">
        <v>1458</v>
      </c>
      <c r="C302" s="3" t="s">
        <v>1457</v>
      </c>
      <c r="D302" s="3" t="s">
        <v>1434</v>
      </c>
      <c r="E302" s="3" t="s">
        <v>1434</v>
      </c>
      <c r="F302" s="3" t="s">
        <v>1450</v>
      </c>
      <c r="G302" s="3" t="s">
        <v>1450</v>
      </c>
      <c r="H302" s="3">
        <v>1</v>
      </c>
      <c r="I302" s="3" t="s">
        <v>1038</v>
      </c>
      <c r="J302" s="3" t="s">
        <v>1038</v>
      </c>
      <c r="K302" s="3" t="s">
        <v>1434</v>
      </c>
      <c r="L302" s="3">
        <v>-18.422551914135401</v>
      </c>
      <c r="M302" s="3">
        <v>-49.219789104581999</v>
      </c>
      <c r="N302" s="3" t="s">
        <v>1456</v>
      </c>
      <c r="O302" s="6" t="s">
        <v>1455</v>
      </c>
      <c r="P302" s="3" t="s">
        <v>360</v>
      </c>
      <c r="Q302" s="3" t="s">
        <v>1431</v>
      </c>
      <c r="R302" s="3" t="s">
        <v>1083</v>
      </c>
      <c r="S302" s="3" t="s">
        <v>1083</v>
      </c>
      <c r="T302" s="3" t="s">
        <v>5</v>
      </c>
      <c r="U302" s="3">
        <v>75526</v>
      </c>
      <c r="W302" s="3" t="s">
        <v>1454</v>
      </c>
      <c r="X302" s="3" t="s">
        <v>1453</v>
      </c>
      <c r="Y302" s="3" t="s">
        <v>447</v>
      </c>
      <c r="Z302" s="3" t="s">
        <v>9</v>
      </c>
      <c r="AA302" s="3" t="s">
        <v>144</v>
      </c>
      <c r="AB302" s="3" t="s">
        <v>129</v>
      </c>
      <c r="AC302" s="3" t="s">
        <v>109</v>
      </c>
      <c r="AD302" s="3" t="s">
        <v>110</v>
      </c>
      <c r="AE302" s="3" t="s">
        <v>111</v>
      </c>
      <c r="AF302" s="3">
        <v>1</v>
      </c>
      <c r="AG302" s="3">
        <v>1</v>
      </c>
      <c r="AH302" s="3">
        <v>1</v>
      </c>
      <c r="AI302" s="3">
        <v>3</v>
      </c>
      <c r="AJ302" s="3">
        <v>3</v>
      </c>
      <c r="AK302" s="3">
        <v>3</v>
      </c>
      <c r="AL302" s="3">
        <v>3</v>
      </c>
      <c r="AM302" s="3">
        <v>3</v>
      </c>
      <c r="AN302" s="3">
        <v>1</v>
      </c>
      <c r="AO302" s="3">
        <v>2</v>
      </c>
      <c r="AP302" s="3">
        <v>3</v>
      </c>
      <c r="AQ302" s="3">
        <v>1</v>
      </c>
      <c r="AR302" s="3">
        <v>1</v>
      </c>
      <c r="AS302" s="3">
        <v>1</v>
      </c>
      <c r="AT302" s="3">
        <v>3</v>
      </c>
      <c r="AU302" s="3">
        <v>2</v>
      </c>
      <c r="AV302" s="3">
        <v>1</v>
      </c>
      <c r="AW302" s="3">
        <v>3</v>
      </c>
      <c r="AX302" s="3">
        <v>3</v>
      </c>
      <c r="AY302" s="3" t="s">
        <v>1038</v>
      </c>
    </row>
    <row r="303" spans="1:51" ht="14.25" hidden="1" customHeight="1" x14ac:dyDescent="0.3">
      <c r="A303" s="8">
        <v>302</v>
      </c>
      <c r="B303" s="3" t="s">
        <v>1452</v>
      </c>
      <c r="C303" s="3" t="s">
        <v>1451</v>
      </c>
      <c r="D303" s="3" t="s">
        <v>1434</v>
      </c>
      <c r="E303" s="3" t="s">
        <v>1434</v>
      </c>
      <c r="F303" s="3" t="s">
        <v>1450</v>
      </c>
      <c r="G303" s="3" t="s">
        <v>1449</v>
      </c>
      <c r="H303" s="3">
        <v>2</v>
      </c>
      <c r="I303" s="3" t="s">
        <v>1038</v>
      </c>
      <c r="J303" s="3" t="s">
        <v>1038</v>
      </c>
      <c r="K303" s="3" t="s">
        <v>1434</v>
      </c>
      <c r="L303" s="3">
        <v>-18.427508259209301</v>
      </c>
      <c r="M303" s="3">
        <v>-49.208096014381603</v>
      </c>
      <c r="N303" s="3" t="s">
        <v>1448</v>
      </c>
      <c r="O303" s="6" t="s">
        <v>1086</v>
      </c>
      <c r="P303" s="3" t="s">
        <v>360</v>
      </c>
      <c r="Q303" s="3" t="s">
        <v>1431</v>
      </c>
      <c r="R303" s="3" t="s">
        <v>1083</v>
      </c>
      <c r="S303" s="3" t="s">
        <v>1083</v>
      </c>
      <c r="T303" s="3" t="s">
        <v>5</v>
      </c>
      <c r="U303" s="3">
        <v>75524</v>
      </c>
      <c r="W303" s="3" t="s">
        <v>1447</v>
      </c>
      <c r="X303" s="3" t="s">
        <v>1446</v>
      </c>
      <c r="Y303" s="3" t="s">
        <v>1445</v>
      </c>
      <c r="Z303" s="3" t="s">
        <v>132</v>
      </c>
      <c r="AA303" s="3" t="s">
        <v>144</v>
      </c>
      <c r="AB303" s="3" t="s">
        <v>363</v>
      </c>
      <c r="AC303" s="3" t="s">
        <v>109</v>
      </c>
      <c r="AD303" s="3" t="s">
        <v>110</v>
      </c>
      <c r="AE303" s="3" t="s">
        <v>111</v>
      </c>
      <c r="AF303" s="3">
        <v>1</v>
      </c>
      <c r="AG303" s="3">
        <v>1</v>
      </c>
      <c r="AH303" s="3">
        <v>1</v>
      </c>
      <c r="AI303" s="3">
        <v>1</v>
      </c>
      <c r="AJ303" s="3">
        <v>1</v>
      </c>
      <c r="AK303" s="3">
        <v>3</v>
      </c>
      <c r="AL303" s="3">
        <v>1</v>
      </c>
      <c r="AM303" s="3">
        <v>1</v>
      </c>
      <c r="AN303" s="3">
        <v>1</v>
      </c>
      <c r="AO303" s="3">
        <v>2</v>
      </c>
      <c r="AP303" s="3">
        <v>1</v>
      </c>
      <c r="AQ303" s="3">
        <v>1</v>
      </c>
      <c r="AR303" s="3">
        <v>1</v>
      </c>
      <c r="AS303" s="3">
        <v>1</v>
      </c>
      <c r="AT303" s="3">
        <v>3</v>
      </c>
      <c r="AU303" s="3">
        <v>2</v>
      </c>
      <c r="AV303" s="3">
        <v>3</v>
      </c>
      <c r="AW303" s="3">
        <v>1</v>
      </c>
      <c r="AX303" s="3">
        <v>1</v>
      </c>
      <c r="AY303" s="3" t="s">
        <v>1038</v>
      </c>
    </row>
    <row r="304" spans="1:51" ht="14.25" hidden="1" customHeight="1" x14ac:dyDescent="0.3">
      <c r="A304" s="8">
        <v>303</v>
      </c>
      <c r="B304" s="3" t="s">
        <v>1444</v>
      </c>
      <c r="C304" s="3" t="s">
        <v>1443</v>
      </c>
      <c r="D304" s="3" t="s">
        <v>1186</v>
      </c>
      <c r="E304" s="3" t="s">
        <v>1186</v>
      </c>
      <c r="F304" s="3" t="s">
        <v>1442</v>
      </c>
      <c r="G304" s="3" t="s">
        <v>1442</v>
      </c>
      <c r="H304" s="3">
        <v>1</v>
      </c>
      <c r="I304" s="3" t="s">
        <v>1038</v>
      </c>
      <c r="J304" s="3" t="s">
        <v>1038</v>
      </c>
      <c r="K304" s="3" t="s">
        <v>1186</v>
      </c>
      <c r="L304" s="3">
        <v>-18.418571100000001</v>
      </c>
      <c r="M304" s="3">
        <v>-49.232404500000001</v>
      </c>
      <c r="N304" s="3" t="s">
        <v>1441</v>
      </c>
      <c r="O304" s="6" t="s">
        <v>1440</v>
      </c>
      <c r="P304" s="3" t="s">
        <v>360</v>
      </c>
      <c r="Q304" s="3" t="s">
        <v>1431</v>
      </c>
      <c r="R304" s="3" t="s">
        <v>1083</v>
      </c>
      <c r="S304" s="3" t="s">
        <v>1038</v>
      </c>
      <c r="T304" s="3" t="s">
        <v>5</v>
      </c>
      <c r="U304" s="3">
        <v>75534</v>
      </c>
      <c r="W304" s="3" t="s">
        <v>1439</v>
      </c>
      <c r="X304" s="3" t="s">
        <v>1438</v>
      </c>
      <c r="Y304" s="3" t="s">
        <v>447</v>
      </c>
      <c r="Z304" s="3" t="s">
        <v>343</v>
      </c>
      <c r="AA304" s="3" t="s">
        <v>144</v>
      </c>
      <c r="AB304" s="3" t="s">
        <v>468</v>
      </c>
      <c r="AC304" s="3" t="s">
        <v>114</v>
      </c>
      <c r="AD304" s="3" t="s">
        <v>110</v>
      </c>
      <c r="AE304" s="3" t="s">
        <v>111</v>
      </c>
      <c r="AF304" s="3">
        <v>1</v>
      </c>
      <c r="AG304" s="3">
        <v>1</v>
      </c>
      <c r="AH304" s="3">
        <v>1</v>
      </c>
      <c r="AI304" s="3">
        <v>1</v>
      </c>
      <c r="AJ304" s="3">
        <v>3</v>
      </c>
      <c r="AK304" s="3">
        <v>1</v>
      </c>
      <c r="AL304" s="3">
        <v>3</v>
      </c>
      <c r="AM304" s="3">
        <v>3</v>
      </c>
      <c r="AN304" s="3">
        <v>1</v>
      </c>
      <c r="AO304" s="3">
        <v>2</v>
      </c>
      <c r="AP304" s="3">
        <v>3</v>
      </c>
      <c r="AQ304" s="3">
        <v>3</v>
      </c>
      <c r="AR304" s="3">
        <v>3</v>
      </c>
      <c r="AS304" s="3">
        <v>1</v>
      </c>
      <c r="AT304" s="3">
        <v>1</v>
      </c>
      <c r="AU304" s="3">
        <v>2</v>
      </c>
      <c r="AV304" s="3">
        <v>1</v>
      </c>
      <c r="AW304" s="3">
        <v>3</v>
      </c>
      <c r="AX304" s="3">
        <v>3</v>
      </c>
      <c r="AY304" s="3" t="s">
        <v>1038</v>
      </c>
    </row>
    <row r="305" spans="1:51" ht="14.15" hidden="1" customHeight="1" x14ac:dyDescent="0.3">
      <c r="A305" s="8">
        <v>304</v>
      </c>
      <c r="B305" s="3" t="s">
        <v>1437</v>
      </c>
      <c r="C305" s="3" t="s">
        <v>1436</v>
      </c>
      <c r="D305" s="3" t="s">
        <v>1434</v>
      </c>
      <c r="E305" s="3" t="s">
        <v>1434</v>
      </c>
      <c r="F305" s="3" t="s">
        <v>1435</v>
      </c>
      <c r="G305" s="3" t="s">
        <v>1435</v>
      </c>
      <c r="H305" s="3">
        <v>1</v>
      </c>
      <c r="I305" s="3" t="s">
        <v>1038</v>
      </c>
      <c r="J305" s="3" t="s">
        <v>1038</v>
      </c>
      <c r="K305" s="3" t="s">
        <v>1434</v>
      </c>
      <c r="L305" s="3">
        <v>-16.6296364427428</v>
      </c>
      <c r="M305" s="3">
        <v>-49.214059224078198</v>
      </c>
      <c r="N305" s="3" t="s">
        <v>1433</v>
      </c>
      <c r="O305" s="6" t="s">
        <v>1432</v>
      </c>
      <c r="P305" s="3" t="s">
        <v>360</v>
      </c>
      <c r="Q305" s="3" t="s">
        <v>1431</v>
      </c>
      <c r="R305" s="3" t="s">
        <v>1083</v>
      </c>
      <c r="S305" s="3" t="s">
        <v>1038</v>
      </c>
      <c r="T305" s="3" t="s">
        <v>5</v>
      </c>
      <c r="U305" s="3" t="s">
        <v>1038</v>
      </c>
      <c r="W305" s="3" t="s">
        <v>1430</v>
      </c>
      <c r="X305" s="3" t="s">
        <v>435</v>
      </c>
      <c r="Y305" s="3" t="s">
        <v>1429</v>
      </c>
      <c r="Z305" s="3" t="s">
        <v>9</v>
      </c>
      <c r="AA305" s="3" t="s">
        <v>373</v>
      </c>
      <c r="AB305" s="3" t="s">
        <v>129</v>
      </c>
      <c r="AC305" s="3" t="s">
        <v>114</v>
      </c>
      <c r="AD305" s="3" t="s">
        <v>115</v>
      </c>
      <c r="AE305" s="3" t="s">
        <v>111</v>
      </c>
      <c r="AF305" s="3">
        <v>1</v>
      </c>
      <c r="AG305" s="3">
        <v>1</v>
      </c>
      <c r="AH305" s="3">
        <v>1</v>
      </c>
      <c r="AI305" s="3">
        <v>1</v>
      </c>
      <c r="AJ305" s="3">
        <v>1</v>
      </c>
      <c r="AK305" s="3">
        <v>1</v>
      </c>
      <c r="AL305" s="3">
        <v>1</v>
      </c>
      <c r="AM305" s="3">
        <v>1</v>
      </c>
      <c r="AN305" s="3">
        <v>1</v>
      </c>
      <c r="AO305" s="3">
        <v>2</v>
      </c>
      <c r="AP305" s="3">
        <v>1</v>
      </c>
      <c r="AQ305" s="3">
        <v>1</v>
      </c>
      <c r="AR305" s="3">
        <v>1</v>
      </c>
      <c r="AS305" s="3">
        <v>1</v>
      </c>
      <c r="AT305" s="3">
        <v>3</v>
      </c>
      <c r="AU305" s="3">
        <v>2</v>
      </c>
      <c r="AV305" s="3">
        <v>3</v>
      </c>
      <c r="AW305" s="3">
        <v>1</v>
      </c>
      <c r="AX305" s="3">
        <v>1</v>
      </c>
      <c r="AY305" s="3" t="s">
        <v>1038</v>
      </c>
    </row>
    <row r="306" spans="1:51" s="57" customFormat="1" ht="14.25" hidden="1" customHeight="1" x14ac:dyDescent="0.3">
      <c r="A306" s="56">
        <v>305</v>
      </c>
      <c r="B306" s="57" t="s">
        <v>1428</v>
      </c>
      <c r="C306" s="57" t="s">
        <v>1427</v>
      </c>
      <c r="D306" s="57" t="s">
        <v>1202</v>
      </c>
      <c r="E306" s="57" t="s">
        <v>1202</v>
      </c>
      <c r="F306" s="57" t="s">
        <v>1426</v>
      </c>
      <c r="G306" s="57" t="s">
        <v>1426</v>
      </c>
      <c r="H306" s="57">
        <v>1</v>
      </c>
      <c r="I306" s="57" t="s">
        <v>1038</v>
      </c>
      <c r="J306" s="57" t="s">
        <v>1038</v>
      </c>
      <c r="K306" s="57" t="s">
        <v>1202</v>
      </c>
      <c r="L306" s="57">
        <v>-19.739937600000001</v>
      </c>
      <c r="M306" s="57">
        <v>-47.941314800000001</v>
      </c>
      <c r="N306" s="57" t="s">
        <v>1425</v>
      </c>
      <c r="O306" s="58" t="s">
        <v>1424</v>
      </c>
      <c r="P306" s="57" t="s">
        <v>360</v>
      </c>
      <c r="Q306" s="57" t="s">
        <v>1388</v>
      </c>
      <c r="R306" s="57" t="s">
        <v>1125</v>
      </c>
      <c r="S306" s="57" t="s">
        <v>1038</v>
      </c>
      <c r="T306" s="57" t="s">
        <v>17</v>
      </c>
      <c r="U306" s="57" t="s">
        <v>1038</v>
      </c>
      <c r="W306" s="57" t="s">
        <v>1038</v>
      </c>
      <c r="X306" s="57" t="s">
        <v>1423</v>
      </c>
      <c r="Y306" s="57" t="s">
        <v>1422</v>
      </c>
      <c r="Z306" s="57" t="s">
        <v>132</v>
      </c>
      <c r="AA306" s="57" t="s">
        <v>124</v>
      </c>
      <c r="AB306" s="57" t="s">
        <v>108</v>
      </c>
      <c r="AC306" s="57" t="s">
        <v>109</v>
      </c>
      <c r="AD306" s="57" t="s">
        <v>110</v>
      </c>
      <c r="AE306" s="57" t="s">
        <v>111</v>
      </c>
      <c r="AF306" s="57">
        <v>1</v>
      </c>
      <c r="AG306" s="57">
        <v>1</v>
      </c>
      <c r="AH306" s="57">
        <v>3</v>
      </c>
      <c r="AI306" s="57">
        <v>3</v>
      </c>
      <c r="AJ306" s="57">
        <v>1</v>
      </c>
      <c r="AK306" s="57">
        <v>1</v>
      </c>
      <c r="AL306" s="57">
        <v>3</v>
      </c>
      <c r="AM306" s="57">
        <v>1</v>
      </c>
      <c r="AN306" s="57">
        <v>1</v>
      </c>
      <c r="AO306" s="57">
        <v>1</v>
      </c>
      <c r="AP306" s="57">
        <v>3</v>
      </c>
      <c r="AQ306" s="57">
        <v>1</v>
      </c>
      <c r="AR306" s="57">
        <v>1</v>
      </c>
      <c r="AS306" s="57">
        <v>1</v>
      </c>
      <c r="AT306" s="57">
        <v>3</v>
      </c>
      <c r="AU306" s="57">
        <v>1</v>
      </c>
      <c r="AV306" s="57">
        <v>1</v>
      </c>
      <c r="AW306" s="57">
        <v>1</v>
      </c>
      <c r="AX306" s="57">
        <v>1</v>
      </c>
      <c r="AY306" s="57" t="s">
        <v>1038</v>
      </c>
    </row>
    <row r="307" spans="1:51" ht="14.25" hidden="1" customHeight="1" x14ac:dyDescent="0.3">
      <c r="A307" s="8">
        <v>306</v>
      </c>
      <c r="B307" s="3" t="s">
        <v>1421</v>
      </c>
      <c r="C307" s="3" t="s">
        <v>1420</v>
      </c>
      <c r="D307" s="3" t="s">
        <v>1202</v>
      </c>
      <c r="E307" s="3" t="s">
        <v>1202</v>
      </c>
      <c r="F307" s="3" t="s">
        <v>1419</v>
      </c>
      <c r="G307" s="3" t="s">
        <v>1419</v>
      </c>
      <c r="H307" s="3">
        <v>1</v>
      </c>
      <c r="I307" s="3" t="s">
        <v>1038</v>
      </c>
      <c r="J307" s="3" t="s">
        <v>1038</v>
      </c>
      <c r="K307" s="3" t="s">
        <v>1202</v>
      </c>
      <c r="L307" s="3">
        <v>-19.717538699999999</v>
      </c>
      <c r="M307" s="3">
        <v>-47.959667000000003</v>
      </c>
      <c r="N307" s="3" t="s">
        <v>1418</v>
      </c>
      <c r="O307" s="6" t="s">
        <v>1417</v>
      </c>
      <c r="P307" s="3" t="s">
        <v>360</v>
      </c>
      <c r="Q307" s="3" t="s">
        <v>1388</v>
      </c>
      <c r="R307" s="3" t="s">
        <v>1125</v>
      </c>
      <c r="S307" s="3" t="s">
        <v>1125</v>
      </c>
      <c r="T307" s="3" t="s">
        <v>17</v>
      </c>
      <c r="U307" s="3">
        <v>38064</v>
      </c>
      <c r="W307" s="3" t="s">
        <v>1416</v>
      </c>
      <c r="X307" s="3" t="s">
        <v>1415</v>
      </c>
      <c r="Y307" s="3" t="s">
        <v>1414</v>
      </c>
      <c r="Z307" s="3" t="s">
        <v>132</v>
      </c>
      <c r="AA307" s="3" t="s">
        <v>144</v>
      </c>
      <c r="AB307" s="3" t="s">
        <v>129</v>
      </c>
      <c r="AC307" s="3" t="s">
        <v>109</v>
      </c>
      <c r="AD307" s="3" t="s">
        <v>110</v>
      </c>
      <c r="AE307" s="3" t="s">
        <v>111</v>
      </c>
      <c r="AF307" s="3">
        <v>1</v>
      </c>
      <c r="AG307" s="3">
        <v>1</v>
      </c>
      <c r="AH307" s="3">
        <v>1</v>
      </c>
      <c r="AI307" s="3">
        <v>1</v>
      </c>
      <c r="AJ307" s="3">
        <v>2</v>
      </c>
      <c r="AK307" s="3">
        <v>2</v>
      </c>
      <c r="AL307" s="3">
        <v>1</v>
      </c>
      <c r="AM307" s="3">
        <v>2</v>
      </c>
      <c r="AN307" s="3">
        <v>1</v>
      </c>
      <c r="AO307" s="3">
        <v>2</v>
      </c>
      <c r="AP307" s="3">
        <v>3</v>
      </c>
      <c r="AQ307" s="3">
        <v>1</v>
      </c>
      <c r="AR307" s="3">
        <v>2</v>
      </c>
      <c r="AS307" s="3">
        <v>2</v>
      </c>
      <c r="AT307" s="3">
        <v>1</v>
      </c>
      <c r="AU307" s="3">
        <v>2</v>
      </c>
      <c r="AV307" s="3">
        <v>2</v>
      </c>
      <c r="AW307" s="3">
        <v>1</v>
      </c>
      <c r="AX307" s="3">
        <v>2</v>
      </c>
      <c r="AY307" s="3" t="s">
        <v>1038</v>
      </c>
    </row>
    <row r="308" spans="1:51" ht="14.25" hidden="1" customHeight="1" x14ac:dyDescent="0.3">
      <c r="A308" s="8">
        <v>307</v>
      </c>
      <c r="B308" s="3" t="s">
        <v>1413</v>
      </c>
      <c r="C308" s="3" t="s">
        <v>1412</v>
      </c>
      <c r="D308" s="3" t="s">
        <v>1186</v>
      </c>
      <c r="E308" s="3" t="s">
        <v>1186</v>
      </c>
      <c r="F308" s="3" t="s">
        <v>1411</v>
      </c>
      <c r="G308" s="3" t="s">
        <v>1411</v>
      </c>
      <c r="H308" s="3">
        <v>1</v>
      </c>
      <c r="I308" s="3" t="s">
        <v>1038</v>
      </c>
      <c r="J308" s="3" t="s">
        <v>1038</v>
      </c>
      <c r="K308" s="3" t="s">
        <v>1186</v>
      </c>
      <c r="L308" s="3">
        <v>-19.7491296</v>
      </c>
      <c r="M308" s="3">
        <v>-47.951180800000003</v>
      </c>
      <c r="N308" s="3" t="s">
        <v>1410</v>
      </c>
      <c r="O308" s="6" t="s">
        <v>1409</v>
      </c>
      <c r="P308" s="3" t="s">
        <v>360</v>
      </c>
      <c r="Q308" s="3" t="s">
        <v>1388</v>
      </c>
      <c r="R308" s="3" t="s">
        <v>1125</v>
      </c>
      <c r="S308" s="3" t="s">
        <v>1038</v>
      </c>
      <c r="T308" s="3" t="s">
        <v>17</v>
      </c>
      <c r="U308" s="3" t="s">
        <v>1038</v>
      </c>
      <c r="W308" s="3" t="s">
        <v>1038</v>
      </c>
      <c r="X308" s="3" t="s">
        <v>1408</v>
      </c>
      <c r="Y308" s="3" t="s">
        <v>724</v>
      </c>
      <c r="Z308" s="3" t="s">
        <v>9</v>
      </c>
      <c r="AA308" s="3" t="s">
        <v>373</v>
      </c>
      <c r="AB308" s="3" t="s">
        <v>113</v>
      </c>
      <c r="AC308" s="3" t="s">
        <v>114</v>
      </c>
      <c r="AD308" s="3" t="s">
        <v>110</v>
      </c>
      <c r="AE308" s="3" t="s">
        <v>111</v>
      </c>
      <c r="AF308" s="3">
        <v>1</v>
      </c>
      <c r="AG308" s="3">
        <v>3</v>
      </c>
      <c r="AH308" s="3">
        <v>3</v>
      </c>
      <c r="AI308" s="3">
        <v>3</v>
      </c>
      <c r="AJ308" s="3">
        <v>3</v>
      </c>
      <c r="AK308" s="3">
        <v>1</v>
      </c>
      <c r="AL308" s="3">
        <v>3</v>
      </c>
      <c r="AM308" s="3">
        <v>3</v>
      </c>
      <c r="AN308" s="3">
        <v>1</v>
      </c>
      <c r="AO308" s="3">
        <v>2</v>
      </c>
      <c r="AP308" s="3">
        <v>3</v>
      </c>
      <c r="AQ308" s="3">
        <v>1</v>
      </c>
      <c r="AR308" s="3">
        <v>1</v>
      </c>
      <c r="AS308" s="3">
        <v>1</v>
      </c>
      <c r="AT308" s="3">
        <v>3</v>
      </c>
      <c r="AU308" s="3">
        <v>2</v>
      </c>
      <c r="AV308" s="3">
        <v>1</v>
      </c>
      <c r="AW308" s="3">
        <v>1</v>
      </c>
      <c r="AX308" s="3">
        <v>3</v>
      </c>
      <c r="AY308" s="3" t="s">
        <v>1038</v>
      </c>
    </row>
    <row r="309" spans="1:51" ht="14.25" hidden="1" customHeight="1" x14ac:dyDescent="0.3">
      <c r="A309" s="8">
        <v>308</v>
      </c>
      <c r="B309" s="3" t="s">
        <v>1407</v>
      </c>
      <c r="C309" s="3" t="s">
        <v>1406</v>
      </c>
      <c r="D309" s="3" t="s">
        <v>1186</v>
      </c>
      <c r="E309" s="3" t="s">
        <v>1186</v>
      </c>
      <c r="F309" s="3" t="s">
        <v>1405</v>
      </c>
      <c r="G309" s="3" t="s">
        <v>1405</v>
      </c>
      <c r="H309" s="3">
        <v>1</v>
      </c>
      <c r="I309" s="3" t="s">
        <v>1038</v>
      </c>
      <c r="J309" s="3" t="s">
        <v>1038</v>
      </c>
      <c r="K309" s="3" t="s">
        <v>1186</v>
      </c>
      <c r="L309" s="3">
        <v>-19.749336199999998</v>
      </c>
      <c r="M309" s="3">
        <v>-47.950936499999997</v>
      </c>
      <c r="N309" s="3" t="s">
        <v>1404</v>
      </c>
      <c r="O309" s="6" t="s">
        <v>1403</v>
      </c>
      <c r="P309" s="3" t="s">
        <v>360</v>
      </c>
      <c r="Q309" s="3" t="s">
        <v>1388</v>
      </c>
      <c r="R309" s="3" t="s">
        <v>1125</v>
      </c>
      <c r="S309" s="3" t="s">
        <v>1125</v>
      </c>
      <c r="T309" s="3" t="s">
        <v>17</v>
      </c>
      <c r="U309" s="3" t="s">
        <v>1387</v>
      </c>
      <c r="W309" s="3" t="s">
        <v>1386</v>
      </c>
      <c r="X309" s="3" t="s">
        <v>435</v>
      </c>
      <c r="Y309" s="3" t="s">
        <v>1402</v>
      </c>
      <c r="Z309" s="3" t="s">
        <v>9</v>
      </c>
      <c r="AA309" s="3" t="s">
        <v>124</v>
      </c>
      <c r="AB309" s="3" t="s">
        <v>108</v>
      </c>
      <c r="AC309" s="3" t="s">
        <v>114</v>
      </c>
      <c r="AD309" s="3" t="s">
        <v>110</v>
      </c>
      <c r="AE309" s="3" t="s">
        <v>111</v>
      </c>
      <c r="AF309" s="3">
        <v>1</v>
      </c>
      <c r="AG309" s="3">
        <v>1</v>
      </c>
      <c r="AH309" s="3">
        <v>1</v>
      </c>
      <c r="AI309" s="3">
        <v>3</v>
      </c>
      <c r="AJ309" s="3">
        <v>1</v>
      </c>
      <c r="AK309" s="3">
        <v>1</v>
      </c>
      <c r="AL309" s="3">
        <v>1</v>
      </c>
      <c r="AM309" s="3">
        <v>1</v>
      </c>
      <c r="AN309" s="3">
        <v>1</v>
      </c>
      <c r="AO309" s="3">
        <v>2</v>
      </c>
      <c r="AP309" s="3">
        <v>2</v>
      </c>
      <c r="AQ309" s="3">
        <v>1</v>
      </c>
      <c r="AR309" s="3">
        <v>1</v>
      </c>
      <c r="AS309" s="3">
        <v>1</v>
      </c>
      <c r="AT309" s="3">
        <v>1</v>
      </c>
      <c r="AU309" s="3">
        <v>2</v>
      </c>
      <c r="AV309" s="3">
        <v>1</v>
      </c>
      <c r="AW309" s="3">
        <v>1</v>
      </c>
      <c r="AX309" s="3">
        <v>1</v>
      </c>
      <c r="AY309" s="3" t="s">
        <v>1038</v>
      </c>
    </row>
    <row r="310" spans="1:51" ht="14.25" hidden="1" customHeight="1" x14ac:dyDescent="0.3">
      <c r="A310" s="8">
        <v>309</v>
      </c>
      <c r="B310" s="3" t="s">
        <v>1401</v>
      </c>
      <c r="C310" s="3" t="s">
        <v>1400</v>
      </c>
      <c r="D310" s="3" t="s">
        <v>1202</v>
      </c>
      <c r="E310" s="3" t="s">
        <v>1202</v>
      </c>
      <c r="F310" s="3" t="s">
        <v>1399</v>
      </c>
      <c r="G310" s="3" t="s">
        <v>1399</v>
      </c>
      <c r="H310" s="3">
        <v>1</v>
      </c>
      <c r="I310" s="3" t="s">
        <v>1038</v>
      </c>
      <c r="J310" s="3" t="s">
        <v>1038</v>
      </c>
      <c r="K310" s="3" t="s">
        <v>1202</v>
      </c>
      <c r="L310" s="3">
        <v>-19.7715654</v>
      </c>
      <c r="M310" s="3">
        <v>-47.9424055</v>
      </c>
      <c r="N310" s="3" t="s">
        <v>1398</v>
      </c>
      <c r="O310" s="6" t="s">
        <v>1397</v>
      </c>
      <c r="P310" s="3" t="s">
        <v>360</v>
      </c>
      <c r="Q310" s="3" t="s">
        <v>1388</v>
      </c>
      <c r="R310" s="3" t="s">
        <v>1125</v>
      </c>
      <c r="S310" s="3" t="s">
        <v>1125</v>
      </c>
      <c r="T310" s="3" t="s">
        <v>17</v>
      </c>
      <c r="U310" s="3" t="s">
        <v>1396</v>
      </c>
      <c r="W310" s="3" t="s">
        <v>1395</v>
      </c>
      <c r="X310" s="3" t="s">
        <v>386</v>
      </c>
      <c r="Y310" s="3" t="s">
        <v>1394</v>
      </c>
      <c r="Z310" s="3" t="s">
        <v>40</v>
      </c>
      <c r="AA310" s="3" t="s">
        <v>137</v>
      </c>
      <c r="AB310" s="3" t="s">
        <v>113</v>
      </c>
      <c r="AC310" s="3" t="s">
        <v>133</v>
      </c>
      <c r="AD310" s="3" t="s">
        <v>110</v>
      </c>
      <c r="AE310" s="3" t="s">
        <v>111</v>
      </c>
      <c r="AF310" s="3">
        <v>1</v>
      </c>
      <c r="AG310" s="3">
        <v>1</v>
      </c>
      <c r="AH310" s="3">
        <v>1</v>
      </c>
      <c r="AI310" s="3">
        <v>1</v>
      </c>
      <c r="AJ310" s="3">
        <v>2</v>
      </c>
      <c r="AK310" s="3">
        <v>1</v>
      </c>
      <c r="AL310" s="3">
        <v>1</v>
      </c>
      <c r="AM310" s="3">
        <v>1</v>
      </c>
      <c r="AN310" s="3">
        <v>1</v>
      </c>
      <c r="AO310" s="3">
        <v>2</v>
      </c>
      <c r="AP310" s="3">
        <v>1</v>
      </c>
      <c r="AQ310" s="3">
        <v>1</v>
      </c>
      <c r="AR310" s="3">
        <v>1</v>
      </c>
      <c r="AS310" s="3">
        <v>1</v>
      </c>
      <c r="AT310" s="3">
        <v>3</v>
      </c>
      <c r="AU310" s="3">
        <v>3</v>
      </c>
      <c r="AV310" s="3">
        <v>1</v>
      </c>
      <c r="AW310" s="3">
        <v>1</v>
      </c>
      <c r="AX310" s="3">
        <v>1</v>
      </c>
      <c r="AY310" s="3" t="s">
        <v>1038</v>
      </c>
    </row>
    <row r="311" spans="1:51" ht="14.25" hidden="1" customHeight="1" x14ac:dyDescent="0.3">
      <c r="A311" s="8">
        <v>310</v>
      </c>
      <c r="B311" s="3" t="s">
        <v>1393</v>
      </c>
      <c r="C311" s="3" t="s">
        <v>1392</v>
      </c>
      <c r="D311" s="3" t="s">
        <v>1202</v>
      </c>
      <c r="E311" s="3" t="s">
        <v>1202</v>
      </c>
      <c r="F311" s="3" t="s">
        <v>1391</v>
      </c>
      <c r="G311" s="3" t="s">
        <v>1391</v>
      </c>
      <c r="H311" s="3">
        <v>1</v>
      </c>
      <c r="I311" s="3" t="s">
        <v>1038</v>
      </c>
      <c r="J311" s="3" t="s">
        <v>1038</v>
      </c>
      <c r="K311" s="3" t="s">
        <v>1202</v>
      </c>
      <c r="L311" s="3">
        <v>-19.749300900000001</v>
      </c>
      <c r="M311" s="3">
        <v>-47.951221500000003</v>
      </c>
      <c r="N311" s="3" t="s">
        <v>1390</v>
      </c>
      <c r="O311" s="6" t="s">
        <v>1389</v>
      </c>
      <c r="P311" s="3" t="s">
        <v>360</v>
      </c>
      <c r="Q311" s="3" t="s">
        <v>1388</v>
      </c>
      <c r="R311" s="3" t="s">
        <v>1125</v>
      </c>
      <c r="S311" s="3" t="s">
        <v>1125</v>
      </c>
      <c r="T311" s="3" t="s">
        <v>17</v>
      </c>
      <c r="U311" s="3" t="s">
        <v>1387</v>
      </c>
      <c r="W311" s="3" t="s">
        <v>1386</v>
      </c>
      <c r="X311" s="3" t="s">
        <v>1385</v>
      </c>
      <c r="Y311" s="3" t="s">
        <v>1384</v>
      </c>
      <c r="Z311" s="3" t="s">
        <v>9</v>
      </c>
      <c r="AA311" s="3" t="s">
        <v>373</v>
      </c>
      <c r="AB311" s="3" t="s">
        <v>108</v>
      </c>
      <c r="AC311" s="3" t="s">
        <v>109</v>
      </c>
      <c r="AD311" s="3" t="s">
        <v>110</v>
      </c>
      <c r="AE311" s="3" t="s">
        <v>111</v>
      </c>
      <c r="AF311" s="3">
        <v>1</v>
      </c>
      <c r="AG311" s="3">
        <v>2</v>
      </c>
      <c r="AH311" s="3">
        <v>3</v>
      </c>
      <c r="AI311" s="3">
        <v>3</v>
      </c>
      <c r="AJ311" s="3">
        <v>2</v>
      </c>
      <c r="AK311" s="3">
        <v>1</v>
      </c>
      <c r="AL311" s="3">
        <v>1</v>
      </c>
      <c r="AM311" s="3">
        <v>2</v>
      </c>
      <c r="AN311" s="3">
        <v>1</v>
      </c>
      <c r="AO311" s="3">
        <v>2</v>
      </c>
      <c r="AP311" s="3">
        <v>3</v>
      </c>
      <c r="AQ311" s="3">
        <v>1</v>
      </c>
      <c r="AR311" s="3">
        <v>2</v>
      </c>
      <c r="AS311" s="3">
        <v>1</v>
      </c>
      <c r="AT311" s="3">
        <v>2</v>
      </c>
      <c r="AU311" s="3">
        <v>3</v>
      </c>
      <c r="AV311" s="3">
        <v>1</v>
      </c>
      <c r="AW311" s="3">
        <v>1</v>
      </c>
      <c r="AX311" s="3">
        <v>1</v>
      </c>
      <c r="AY311" s="3" t="s">
        <v>1038</v>
      </c>
    </row>
    <row r="312" spans="1:51" ht="14.25" hidden="1" customHeight="1" x14ac:dyDescent="0.3">
      <c r="A312" s="8">
        <v>311</v>
      </c>
      <c r="B312" s="3" t="s">
        <v>1383</v>
      </c>
      <c r="C312" s="3" t="s">
        <v>1382</v>
      </c>
      <c r="D312" s="3" t="s">
        <v>1186</v>
      </c>
      <c r="E312" s="3" t="s">
        <v>1186</v>
      </c>
      <c r="F312" s="3" t="s">
        <v>1381</v>
      </c>
      <c r="G312" s="3" t="s">
        <v>1381</v>
      </c>
      <c r="H312" s="3">
        <v>1</v>
      </c>
      <c r="I312" s="3" t="s">
        <v>1038</v>
      </c>
      <c r="J312" s="3" t="s">
        <v>1038</v>
      </c>
      <c r="K312" s="3" t="s">
        <v>1186</v>
      </c>
      <c r="L312" s="3">
        <v>-20.015737900000001</v>
      </c>
      <c r="M312" s="3">
        <v>-48.931236800000001</v>
      </c>
      <c r="N312" s="3" t="s">
        <v>1380</v>
      </c>
      <c r="O312" s="6" t="s">
        <v>1135</v>
      </c>
      <c r="P312" s="3" t="s">
        <v>360</v>
      </c>
      <c r="Q312" s="3" t="s">
        <v>1310</v>
      </c>
      <c r="R312" s="3" t="s">
        <v>1134</v>
      </c>
      <c r="S312" s="3" t="s">
        <v>1134</v>
      </c>
      <c r="T312" s="3" t="s">
        <v>17</v>
      </c>
      <c r="U312" s="3" t="s">
        <v>1309</v>
      </c>
      <c r="W312" s="3" t="s">
        <v>1374</v>
      </c>
      <c r="X312" s="3" t="s">
        <v>435</v>
      </c>
      <c r="Y312" s="3" t="s">
        <v>1379</v>
      </c>
      <c r="Z312" s="3" t="s">
        <v>9</v>
      </c>
      <c r="AA312" s="3" t="s">
        <v>137</v>
      </c>
      <c r="AB312" s="3" t="s">
        <v>113</v>
      </c>
      <c r="AC312" s="3" t="s">
        <v>415</v>
      </c>
      <c r="AD312" s="3" t="s">
        <v>110</v>
      </c>
      <c r="AE312" s="3" t="s">
        <v>111</v>
      </c>
      <c r="AF312" s="3">
        <v>1</v>
      </c>
      <c r="AG312" s="3">
        <v>1</v>
      </c>
      <c r="AH312" s="3">
        <v>1</v>
      </c>
      <c r="AI312" s="3">
        <v>1</v>
      </c>
      <c r="AJ312" s="3">
        <v>3</v>
      </c>
      <c r="AK312" s="3">
        <v>3</v>
      </c>
      <c r="AL312" s="3">
        <v>1</v>
      </c>
      <c r="AM312" s="3">
        <v>1</v>
      </c>
      <c r="AN312" s="3">
        <v>1</v>
      </c>
      <c r="AO312" s="3">
        <v>2</v>
      </c>
      <c r="AP312" s="3">
        <v>3</v>
      </c>
      <c r="AQ312" s="3">
        <v>1</v>
      </c>
      <c r="AR312" s="3">
        <v>1</v>
      </c>
      <c r="AS312" s="3">
        <v>1</v>
      </c>
      <c r="AT312" s="3">
        <v>3</v>
      </c>
      <c r="AU312" s="3">
        <v>2</v>
      </c>
      <c r="AV312" s="3">
        <v>1</v>
      </c>
      <c r="AW312" s="3">
        <v>1</v>
      </c>
      <c r="AX312" s="3">
        <v>1</v>
      </c>
      <c r="AY312" s="3" t="s">
        <v>1038</v>
      </c>
    </row>
    <row r="313" spans="1:51" ht="14.25" hidden="1" customHeight="1" x14ac:dyDescent="0.3">
      <c r="A313" s="8">
        <v>312</v>
      </c>
      <c r="B313" s="3" t="s">
        <v>1378</v>
      </c>
      <c r="C313" s="3" t="s">
        <v>1377</v>
      </c>
      <c r="D313" s="3" t="s">
        <v>1202</v>
      </c>
      <c r="E313" s="3" t="s">
        <v>1202</v>
      </c>
      <c r="F313" s="3" t="s">
        <v>1369</v>
      </c>
      <c r="G313" s="3" t="s">
        <v>1369</v>
      </c>
      <c r="H313" s="3">
        <v>1</v>
      </c>
      <c r="I313" s="3" t="s">
        <v>1038</v>
      </c>
      <c r="J313" s="3" t="s">
        <v>1038</v>
      </c>
      <c r="K313" s="3" t="s">
        <v>1202</v>
      </c>
      <c r="L313" s="3">
        <v>-20.0156922</v>
      </c>
      <c r="M313" s="3">
        <v>-48.931211699999999</v>
      </c>
      <c r="N313" s="3" t="s">
        <v>1376</v>
      </c>
      <c r="O313" s="6" t="s">
        <v>1375</v>
      </c>
      <c r="P313" s="3" t="s">
        <v>360</v>
      </c>
      <c r="Q313" s="3" t="s">
        <v>1310</v>
      </c>
      <c r="R313" s="3" t="s">
        <v>1134</v>
      </c>
      <c r="S313" s="3" t="s">
        <v>1134</v>
      </c>
      <c r="T313" s="3" t="s">
        <v>17</v>
      </c>
      <c r="U313" s="3" t="s">
        <v>1309</v>
      </c>
      <c r="W313" s="3" t="s">
        <v>1374</v>
      </c>
      <c r="X313" s="3" t="s">
        <v>1373</v>
      </c>
      <c r="Y313" s="3" t="s">
        <v>1372</v>
      </c>
      <c r="Z313" s="3" t="s">
        <v>9</v>
      </c>
      <c r="AA313" s="3" t="s">
        <v>124</v>
      </c>
      <c r="AB313" s="3" t="s">
        <v>108</v>
      </c>
      <c r="AC313" s="3" t="s">
        <v>114</v>
      </c>
      <c r="AD313" s="3" t="s">
        <v>110</v>
      </c>
      <c r="AE313" s="3" t="s">
        <v>111</v>
      </c>
      <c r="AF313" s="3">
        <v>1</v>
      </c>
      <c r="AG313" s="3">
        <v>1</v>
      </c>
      <c r="AH313" s="3">
        <v>3</v>
      </c>
      <c r="AI313" s="3">
        <v>3</v>
      </c>
      <c r="AJ313" s="3">
        <v>3</v>
      </c>
      <c r="AK313" s="3">
        <v>3</v>
      </c>
      <c r="AL313" s="3">
        <v>1</v>
      </c>
      <c r="AM313" s="3">
        <v>1</v>
      </c>
      <c r="AN313" s="3">
        <v>1</v>
      </c>
      <c r="AO313" s="3">
        <v>2</v>
      </c>
      <c r="AP313" s="3">
        <v>3</v>
      </c>
      <c r="AQ313" s="3">
        <v>1</v>
      </c>
      <c r="AR313" s="3">
        <v>1</v>
      </c>
      <c r="AS313" s="3">
        <v>1</v>
      </c>
      <c r="AT313" s="3">
        <v>1</v>
      </c>
      <c r="AU313" s="3">
        <v>1</v>
      </c>
      <c r="AV313" s="3">
        <v>1</v>
      </c>
      <c r="AW313" s="3">
        <v>1</v>
      </c>
      <c r="AX313" s="3">
        <v>1</v>
      </c>
      <c r="AY313" s="3" t="s">
        <v>1038</v>
      </c>
    </row>
    <row r="314" spans="1:51" ht="14.25" hidden="1" customHeight="1" x14ac:dyDescent="0.3">
      <c r="A314" s="8">
        <v>313</v>
      </c>
      <c r="B314" s="3" t="s">
        <v>1371</v>
      </c>
      <c r="C314" s="3" t="s">
        <v>1370</v>
      </c>
      <c r="D314" s="3" t="s">
        <v>1202</v>
      </c>
      <c r="E314" s="3" t="s">
        <v>1202</v>
      </c>
      <c r="F314" s="3" t="s">
        <v>1369</v>
      </c>
      <c r="G314" s="3" t="s">
        <v>1369</v>
      </c>
      <c r="H314" s="3">
        <v>1</v>
      </c>
      <c r="I314" s="3" t="s">
        <v>1038</v>
      </c>
      <c r="J314" s="3" t="s">
        <v>1038</v>
      </c>
      <c r="K314" s="3" t="s">
        <v>1202</v>
      </c>
      <c r="L314" s="3">
        <v>-20.015737900000001</v>
      </c>
      <c r="M314" s="3">
        <v>-48.931233300000002</v>
      </c>
      <c r="N314" s="3" t="s">
        <v>1368</v>
      </c>
      <c r="O314" s="6" t="s">
        <v>1367</v>
      </c>
      <c r="P314" s="3" t="s">
        <v>360</v>
      </c>
      <c r="Q314" s="3" t="s">
        <v>1310</v>
      </c>
      <c r="R314" s="3" t="s">
        <v>1134</v>
      </c>
      <c r="S314" s="3" t="s">
        <v>1038</v>
      </c>
      <c r="T314" s="3" t="s">
        <v>17</v>
      </c>
      <c r="U314" s="3" t="s">
        <v>1038</v>
      </c>
      <c r="W314" s="3" t="s">
        <v>1038</v>
      </c>
      <c r="X314" s="3" t="s">
        <v>1366</v>
      </c>
      <c r="Y314" s="3" t="s">
        <v>1365</v>
      </c>
      <c r="Z314" s="3" t="s">
        <v>132</v>
      </c>
      <c r="AA314" s="3" t="s">
        <v>107</v>
      </c>
      <c r="AB314" s="3" t="s">
        <v>108</v>
      </c>
      <c r="AC314" s="3" t="s">
        <v>114</v>
      </c>
      <c r="AD314" s="3" t="s">
        <v>121</v>
      </c>
      <c r="AE314" s="3" t="s">
        <v>111</v>
      </c>
      <c r="AF314" s="3">
        <v>1</v>
      </c>
      <c r="AG314" s="3">
        <v>1</v>
      </c>
      <c r="AH314" s="3">
        <v>3</v>
      </c>
      <c r="AI314" s="3">
        <v>3</v>
      </c>
      <c r="AJ314" s="3">
        <v>3</v>
      </c>
      <c r="AK314" s="3">
        <v>1</v>
      </c>
      <c r="AL314" s="3">
        <v>3</v>
      </c>
      <c r="AM314" s="3">
        <v>1</v>
      </c>
      <c r="AN314" s="3">
        <v>1</v>
      </c>
      <c r="AO314" s="3">
        <v>2</v>
      </c>
      <c r="AP314" s="3">
        <v>3</v>
      </c>
      <c r="AQ314" s="3">
        <v>1</v>
      </c>
      <c r="AR314" s="3">
        <v>1</v>
      </c>
      <c r="AS314" s="3">
        <v>1</v>
      </c>
      <c r="AT314" s="3">
        <v>3</v>
      </c>
      <c r="AU314" s="3">
        <v>1</v>
      </c>
      <c r="AV314" s="3">
        <v>1</v>
      </c>
      <c r="AW314" s="3">
        <v>3</v>
      </c>
      <c r="AX314" s="3">
        <v>1</v>
      </c>
      <c r="AY314" s="3" t="s">
        <v>1038</v>
      </c>
    </row>
    <row r="315" spans="1:51" ht="14.25" hidden="1" customHeight="1" x14ac:dyDescent="0.3">
      <c r="A315" s="8">
        <v>314</v>
      </c>
      <c r="B315" s="3" t="s">
        <v>1364</v>
      </c>
      <c r="C315" s="3" t="s">
        <v>1363</v>
      </c>
      <c r="D315" s="3" t="s">
        <v>1202</v>
      </c>
      <c r="E315" s="3" t="s">
        <v>1202</v>
      </c>
      <c r="F315" s="3" t="s">
        <v>1362</v>
      </c>
      <c r="G315" s="3" t="s">
        <v>1362</v>
      </c>
      <c r="H315" s="3">
        <v>1</v>
      </c>
      <c r="I315" s="3" t="s">
        <v>1038</v>
      </c>
      <c r="J315" s="3" t="s">
        <v>1038</v>
      </c>
      <c r="K315" s="3" t="s">
        <v>1202</v>
      </c>
      <c r="L315" s="3">
        <v>-20.015644300000002</v>
      </c>
      <c r="M315" s="3">
        <v>-48.931567800000003</v>
      </c>
      <c r="N315" s="3" t="s">
        <v>1361</v>
      </c>
      <c r="O315" s="6" t="s">
        <v>1360</v>
      </c>
      <c r="P315" s="3" t="s">
        <v>360</v>
      </c>
      <c r="Q315" s="3" t="s">
        <v>1310</v>
      </c>
      <c r="R315" s="3" t="s">
        <v>1134</v>
      </c>
      <c r="S315" s="3" t="s">
        <v>1038</v>
      </c>
      <c r="T315" s="3" t="s">
        <v>17</v>
      </c>
      <c r="U315" s="3" t="s">
        <v>1038</v>
      </c>
      <c r="W315" s="3" t="s">
        <v>1038</v>
      </c>
      <c r="X315" s="3" t="s">
        <v>1359</v>
      </c>
      <c r="Y315" s="3" t="s">
        <v>1358</v>
      </c>
      <c r="Z315" s="3" t="s">
        <v>40</v>
      </c>
      <c r="AA315" s="3" t="s">
        <v>124</v>
      </c>
      <c r="AB315" s="3" t="s">
        <v>113</v>
      </c>
      <c r="AC315" s="3" t="s">
        <v>364</v>
      </c>
      <c r="AD315" s="3" t="s">
        <v>110</v>
      </c>
      <c r="AE315" s="3" t="s">
        <v>111</v>
      </c>
      <c r="AF315" s="3">
        <v>1</v>
      </c>
      <c r="AG315" s="3">
        <v>1</v>
      </c>
      <c r="AH315" s="3">
        <v>3</v>
      </c>
      <c r="AI315" s="3">
        <v>3</v>
      </c>
      <c r="AJ315" s="3">
        <v>3</v>
      </c>
      <c r="AK315" s="3">
        <v>3</v>
      </c>
      <c r="AL315" s="3">
        <v>3</v>
      </c>
      <c r="AM315" s="3">
        <v>3</v>
      </c>
      <c r="AN315" s="3">
        <v>1</v>
      </c>
      <c r="AO315" s="3">
        <v>2</v>
      </c>
      <c r="AP315" s="3">
        <v>3</v>
      </c>
      <c r="AQ315" s="3">
        <v>1</v>
      </c>
      <c r="AR315" s="3">
        <v>1</v>
      </c>
      <c r="AS315" s="3">
        <v>1</v>
      </c>
      <c r="AT315" s="3">
        <v>3</v>
      </c>
      <c r="AU315" s="3">
        <v>1</v>
      </c>
      <c r="AV315" s="3">
        <v>1</v>
      </c>
      <c r="AW315" s="3">
        <v>1</v>
      </c>
      <c r="AX315" s="3">
        <v>1</v>
      </c>
      <c r="AY315" s="3" t="s">
        <v>1038</v>
      </c>
    </row>
    <row r="316" spans="1:51" ht="14.25" hidden="1" customHeight="1" x14ac:dyDescent="0.3">
      <c r="A316" s="8">
        <v>315</v>
      </c>
      <c r="B316" s="3" t="s">
        <v>1357</v>
      </c>
      <c r="C316" s="3" t="s">
        <v>1356</v>
      </c>
      <c r="D316" s="3" t="s">
        <v>1202</v>
      </c>
      <c r="E316" s="3" t="s">
        <v>1202</v>
      </c>
      <c r="F316" s="3" t="s">
        <v>1355</v>
      </c>
      <c r="G316" s="3" t="s">
        <v>1355</v>
      </c>
      <c r="H316" s="3">
        <v>1</v>
      </c>
      <c r="I316" s="3" t="s">
        <v>1038</v>
      </c>
      <c r="J316" s="3" t="s">
        <v>1038</v>
      </c>
      <c r="K316" s="3" t="s">
        <v>1202</v>
      </c>
      <c r="L316" s="3">
        <v>-20.015729100000001</v>
      </c>
      <c r="M316" s="3">
        <v>-48.931532099999998</v>
      </c>
      <c r="N316" s="3" t="s">
        <v>1354</v>
      </c>
      <c r="O316" s="6" t="s">
        <v>1353</v>
      </c>
      <c r="P316" s="3" t="s">
        <v>360</v>
      </c>
      <c r="Q316" s="3" t="s">
        <v>1310</v>
      </c>
      <c r="R316" s="3" t="s">
        <v>1134</v>
      </c>
      <c r="S316" s="3" t="s">
        <v>1038</v>
      </c>
      <c r="T316" s="3" t="s">
        <v>17</v>
      </c>
      <c r="U316" s="3" t="s">
        <v>1038</v>
      </c>
      <c r="W316" s="3" t="s">
        <v>1038</v>
      </c>
      <c r="X316" s="3" t="s">
        <v>1352</v>
      </c>
      <c r="Y316" s="3" t="s">
        <v>1351</v>
      </c>
      <c r="Z316" s="3" t="s">
        <v>40</v>
      </c>
      <c r="AA316" s="3" t="s">
        <v>124</v>
      </c>
      <c r="AB316" s="3" t="s">
        <v>108</v>
      </c>
      <c r="AC316" s="3" t="s">
        <v>109</v>
      </c>
      <c r="AD316" s="3" t="s">
        <v>110</v>
      </c>
      <c r="AE316" s="3" t="s">
        <v>111</v>
      </c>
      <c r="AF316" s="3">
        <v>1</v>
      </c>
      <c r="AG316" s="3">
        <v>3</v>
      </c>
      <c r="AH316" s="3">
        <v>3</v>
      </c>
      <c r="AI316" s="3">
        <v>3</v>
      </c>
      <c r="AJ316" s="3">
        <v>3</v>
      </c>
      <c r="AK316" s="3">
        <v>1</v>
      </c>
      <c r="AL316" s="3">
        <v>3</v>
      </c>
      <c r="AM316" s="3">
        <v>1</v>
      </c>
      <c r="AN316" s="3">
        <v>1</v>
      </c>
      <c r="AO316" s="3">
        <v>2</v>
      </c>
      <c r="AP316" s="3">
        <v>3</v>
      </c>
      <c r="AQ316" s="3">
        <v>1</v>
      </c>
      <c r="AR316" s="3">
        <v>1</v>
      </c>
      <c r="AS316" s="3">
        <v>2</v>
      </c>
      <c r="AT316" s="3">
        <v>3</v>
      </c>
      <c r="AU316" s="3">
        <v>1</v>
      </c>
      <c r="AV316" s="3">
        <v>1</v>
      </c>
      <c r="AW316" s="3">
        <v>3</v>
      </c>
      <c r="AX316" s="3">
        <v>3</v>
      </c>
      <c r="AY316" s="3" t="s">
        <v>1038</v>
      </c>
    </row>
    <row r="317" spans="1:51" ht="14.25" hidden="1" customHeight="1" x14ac:dyDescent="0.3">
      <c r="A317" s="8">
        <v>316</v>
      </c>
      <c r="B317" s="3" t="s">
        <v>1350</v>
      </c>
      <c r="C317" s="3" t="s">
        <v>1349</v>
      </c>
      <c r="D317" s="3" t="s">
        <v>1202</v>
      </c>
      <c r="E317" s="3" t="s">
        <v>1202</v>
      </c>
      <c r="F317" s="3" t="s">
        <v>1334</v>
      </c>
      <c r="G317" s="3" t="s">
        <v>1334</v>
      </c>
      <c r="H317" s="3">
        <v>1</v>
      </c>
      <c r="I317" s="3" t="s">
        <v>1038</v>
      </c>
      <c r="J317" s="3" t="s">
        <v>1038</v>
      </c>
      <c r="K317" s="3" t="s">
        <v>1202</v>
      </c>
      <c r="L317" s="3">
        <v>-20.024283400000002</v>
      </c>
      <c r="M317" s="3">
        <v>-48.940778799999997</v>
      </c>
      <c r="N317" s="3" t="s">
        <v>1348</v>
      </c>
      <c r="O317" s="6" t="s">
        <v>1347</v>
      </c>
      <c r="P317" s="3" t="s">
        <v>360</v>
      </c>
      <c r="Q317" s="3" t="s">
        <v>1310</v>
      </c>
      <c r="R317" s="3" t="s">
        <v>1134</v>
      </c>
      <c r="S317" s="3" t="s">
        <v>1134</v>
      </c>
      <c r="T317" s="3" t="s">
        <v>17</v>
      </c>
      <c r="U317" s="3" t="s">
        <v>1309</v>
      </c>
      <c r="W317" s="3" t="s">
        <v>1346</v>
      </c>
      <c r="X317" s="3" t="s">
        <v>1345</v>
      </c>
      <c r="Y317" s="3" t="s">
        <v>1344</v>
      </c>
      <c r="Z317" s="3" t="s">
        <v>40</v>
      </c>
      <c r="AA317" s="3" t="s">
        <v>137</v>
      </c>
      <c r="AB317" s="3" t="s">
        <v>113</v>
      </c>
      <c r="AC317" s="3" t="s">
        <v>133</v>
      </c>
      <c r="AD317" s="3" t="s">
        <v>110</v>
      </c>
      <c r="AE317" s="3" t="s">
        <v>111</v>
      </c>
      <c r="AF317" s="3">
        <v>1</v>
      </c>
      <c r="AG317" s="3">
        <v>3</v>
      </c>
      <c r="AH317" s="3">
        <v>3</v>
      </c>
      <c r="AI317" s="3">
        <v>3</v>
      </c>
      <c r="AJ317" s="3">
        <v>3</v>
      </c>
      <c r="AK317" s="3">
        <v>3</v>
      </c>
      <c r="AL317" s="3">
        <v>3</v>
      </c>
      <c r="AM317" s="3">
        <v>2</v>
      </c>
      <c r="AN317" s="3">
        <v>1</v>
      </c>
      <c r="AO317" s="3">
        <v>2</v>
      </c>
      <c r="AP317" s="3">
        <v>3</v>
      </c>
      <c r="AQ317" s="3">
        <v>3</v>
      </c>
      <c r="AR317" s="3">
        <v>3</v>
      </c>
      <c r="AS317" s="3">
        <v>1</v>
      </c>
      <c r="AT317" s="3">
        <v>3</v>
      </c>
      <c r="AU317" s="3">
        <v>3</v>
      </c>
      <c r="AV317" s="3">
        <v>1</v>
      </c>
      <c r="AW317" s="3">
        <v>3</v>
      </c>
      <c r="AX317" s="3">
        <v>1</v>
      </c>
      <c r="AY317" s="3" t="s">
        <v>1038</v>
      </c>
    </row>
    <row r="318" spans="1:51" ht="14.25" hidden="1" customHeight="1" x14ac:dyDescent="0.3">
      <c r="A318" s="8">
        <v>317</v>
      </c>
      <c r="B318" s="3" t="s">
        <v>1343</v>
      </c>
      <c r="C318" s="3" t="s">
        <v>1342</v>
      </c>
      <c r="D318" s="3" t="s">
        <v>1186</v>
      </c>
      <c r="E318" s="3" t="s">
        <v>1186</v>
      </c>
      <c r="F318" s="3" t="s">
        <v>1341</v>
      </c>
      <c r="G318" s="3" t="s">
        <v>1341</v>
      </c>
      <c r="H318" s="3">
        <v>1</v>
      </c>
      <c r="I318" s="3" t="s">
        <v>1038</v>
      </c>
      <c r="J318" s="3" t="s">
        <v>1038</v>
      </c>
      <c r="K318" s="3" t="s">
        <v>1186</v>
      </c>
      <c r="L318" s="3">
        <v>-20.0316428</v>
      </c>
      <c r="M318" s="3">
        <v>-48.932284199999998</v>
      </c>
      <c r="N318" s="3" t="s">
        <v>1340</v>
      </c>
      <c r="O318" s="6" t="s">
        <v>1339</v>
      </c>
      <c r="P318" s="3" t="s">
        <v>360</v>
      </c>
      <c r="Q318" s="3" t="s">
        <v>1310</v>
      </c>
      <c r="R318" s="3" t="s">
        <v>1134</v>
      </c>
      <c r="S318" s="3" t="s">
        <v>1134</v>
      </c>
      <c r="T318" s="3" t="s">
        <v>17</v>
      </c>
      <c r="U318" s="3" t="s">
        <v>1309</v>
      </c>
      <c r="W318" s="3" t="s">
        <v>1324</v>
      </c>
      <c r="X318" s="3" t="s">
        <v>1338</v>
      </c>
      <c r="Y318" s="3" t="s">
        <v>1337</v>
      </c>
      <c r="Z318" s="3" t="s">
        <v>343</v>
      </c>
      <c r="AA318" s="3" t="s">
        <v>107</v>
      </c>
      <c r="AB318" s="3" t="s">
        <v>468</v>
      </c>
      <c r="AC318" s="3" t="s">
        <v>415</v>
      </c>
      <c r="AD318" s="3" t="s">
        <v>110</v>
      </c>
      <c r="AE318" s="3" t="s">
        <v>111</v>
      </c>
      <c r="AF318" s="3">
        <v>1</v>
      </c>
      <c r="AG318" s="3">
        <v>3</v>
      </c>
      <c r="AH318" s="3">
        <v>1</v>
      </c>
      <c r="AI318" s="3">
        <v>1</v>
      </c>
      <c r="AJ318" s="3">
        <v>3</v>
      </c>
      <c r="AK318" s="3">
        <v>3</v>
      </c>
      <c r="AL318" s="3">
        <v>1</v>
      </c>
      <c r="AM318" s="3">
        <v>3</v>
      </c>
      <c r="AN318" s="3">
        <v>1</v>
      </c>
      <c r="AO318" s="3">
        <v>2</v>
      </c>
      <c r="AP318" s="3">
        <v>3</v>
      </c>
      <c r="AQ318" s="3">
        <v>1</v>
      </c>
      <c r="AR318" s="3">
        <v>1</v>
      </c>
      <c r="AS318" s="3">
        <v>1</v>
      </c>
      <c r="AT318" s="3">
        <v>3</v>
      </c>
      <c r="AU318" s="3">
        <v>2</v>
      </c>
      <c r="AV318" s="3">
        <v>1</v>
      </c>
      <c r="AW318" s="3">
        <v>3</v>
      </c>
      <c r="AX318" s="3">
        <v>1</v>
      </c>
      <c r="AY318" s="3" t="s">
        <v>1038</v>
      </c>
    </row>
    <row r="319" spans="1:51" ht="14.25" hidden="1" customHeight="1" x14ac:dyDescent="0.3">
      <c r="A319" s="8">
        <v>318</v>
      </c>
      <c r="B319" s="3" t="s">
        <v>1336</v>
      </c>
      <c r="C319" s="3" t="s">
        <v>1335</v>
      </c>
      <c r="D319" s="3" t="s">
        <v>1202</v>
      </c>
      <c r="E319" s="3" t="s">
        <v>1202</v>
      </c>
      <c r="F319" s="3" t="s">
        <v>1334</v>
      </c>
      <c r="G319" s="3" t="s">
        <v>1334</v>
      </c>
      <c r="H319" s="3">
        <v>1</v>
      </c>
      <c r="I319" s="3" t="s">
        <v>1038</v>
      </c>
      <c r="J319" s="3" t="s">
        <v>1038</v>
      </c>
      <c r="K319" s="3" t="s">
        <v>1202</v>
      </c>
      <c r="L319" s="3">
        <v>-20.031610799999999</v>
      </c>
      <c r="M319" s="3">
        <v>-48.932331900000001</v>
      </c>
      <c r="N319" s="3" t="s">
        <v>1333</v>
      </c>
      <c r="O319" s="6" t="s">
        <v>1332</v>
      </c>
      <c r="P319" s="3" t="s">
        <v>360</v>
      </c>
      <c r="Q319" s="3" t="s">
        <v>1310</v>
      </c>
      <c r="R319" s="3" t="s">
        <v>1134</v>
      </c>
      <c r="S319" s="3" t="s">
        <v>1134</v>
      </c>
      <c r="T319" s="3" t="s">
        <v>17</v>
      </c>
      <c r="U319" s="3" t="s">
        <v>1309</v>
      </c>
      <c r="W319" s="3" t="s">
        <v>1324</v>
      </c>
      <c r="X319" s="3" t="s">
        <v>1331</v>
      </c>
      <c r="Y319" s="3" t="s">
        <v>1330</v>
      </c>
      <c r="Z319" s="3" t="s">
        <v>343</v>
      </c>
      <c r="AA319" s="3" t="s">
        <v>144</v>
      </c>
      <c r="AB319" s="3" t="s">
        <v>113</v>
      </c>
      <c r="AC319" s="3" t="s">
        <v>133</v>
      </c>
      <c r="AD319" s="3" t="s">
        <v>110</v>
      </c>
      <c r="AE319" s="3" t="s">
        <v>111</v>
      </c>
      <c r="AF319" s="3">
        <v>1</v>
      </c>
      <c r="AG319" s="3">
        <v>3</v>
      </c>
      <c r="AH319" s="3">
        <v>3</v>
      </c>
      <c r="AI319" s="3">
        <v>1</v>
      </c>
      <c r="AJ319" s="3">
        <v>3</v>
      </c>
      <c r="AK319" s="3">
        <v>3</v>
      </c>
      <c r="AL319" s="3">
        <v>3</v>
      </c>
      <c r="AM319" s="3">
        <v>3</v>
      </c>
      <c r="AN319" s="3">
        <v>1</v>
      </c>
      <c r="AO319" s="3">
        <v>2</v>
      </c>
      <c r="AP319" s="3">
        <v>3</v>
      </c>
      <c r="AQ319" s="3">
        <v>1</v>
      </c>
      <c r="AR319" s="3">
        <v>1</v>
      </c>
      <c r="AS319" s="3">
        <v>1</v>
      </c>
      <c r="AT319" s="3">
        <v>3</v>
      </c>
      <c r="AU319" s="3">
        <v>3</v>
      </c>
      <c r="AV319" s="3">
        <v>1</v>
      </c>
      <c r="AW319" s="3">
        <v>1</v>
      </c>
      <c r="AX319" s="3">
        <v>3</v>
      </c>
      <c r="AY319" s="3" t="s">
        <v>1038</v>
      </c>
    </row>
    <row r="320" spans="1:51" ht="14.25" hidden="1" customHeight="1" x14ac:dyDescent="0.3">
      <c r="A320" s="8">
        <v>319</v>
      </c>
      <c r="B320" s="3" t="s">
        <v>1329</v>
      </c>
      <c r="C320" s="3" t="s">
        <v>1328</v>
      </c>
      <c r="D320" s="3" t="s">
        <v>1202</v>
      </c>
      <c r="E320" s="3" t="s">
        <v>1202</v>
      </c>
      <c r="F320" s="3" t="s">
        <v>1327</v>
      </c>
      <c r="G320" s="3" t="s">
        <v>1327</v>
      </c>
      <c r="H320" s="3">
        <v>1</v>
      </c>
      <c r="I320" s="3" t="s">
        <v>1038</v>
      </c>
      <c r="J320" s="3" t="s">
        <v>1038</v>
      </c>
      <c r="K320" s="3" t="s">
        <v>1202</v>
      </c>
      <c r="L320" s="3">
        <v>-20.031640700000001</v>
      </c>
      <c r="M320" s="3">
        <v>-48.932287500000001</v>
      </c>
      <c r="N320" s="3" t="s">
        <v>1326</v>
      </c>
      <c r="O320" s="6" t="s">
        <v>1325</v>
      </c>
      <c r="P320" s="3" t="s">
        <v>360</v>
      </c>
      <c r="Q320" s="3" t="s">
        <v>1310</v>
      </c>
      <c r="R320" s="3" t="s">
        <v>1134</v>
      </c>
      <c r="S320" s="3" t="s">
        <v>1134</v>
      </c>
      <c r="T320" s="3" t="s">
        <v>17</v>
      </c>
      <c r="U320" s="3" t="s">
        <v>1309</v>
      </c>
      <c r="W320" s="3" t="s">
        <v>1324</v>
      </c>
      <c r="X320" s="3" t="s">
        <v>1323</v>
      </c>
      <c r="Y320" s="3" t="s">
        <v>1322</v>
      </c>
      <c r="Z320" s="3" t="s">
        <v>343</v>
      </c>
      <c r="AA320" s="3" t="s">
        <v>373</v>
      </c>
      <c r="AB320" s="3" t="s">
        <v>422</v>
      </c>
      <c r="AC320" s="3" t="s">
        <v>114</v>
      </c>
      <c r="AD320" s="3" t="s">
        <v>115</v>
      </c>
      <c r="AE320" s="3" t="s">
        <v>111</v>
      </c>
      <c r="AF320" s="3">
        <v>3</v>
      </c>
      <c r="AG320" s="3">
        <v>3</v>
      </c>
      <c r="AH320" s="3">
        <v>1</v>
      </c>
      <c r="AI320" s="3">
        <v>1</v>
      </c>
      <c r="AJ320" s="3">
        <v>1</v>
      </c>
      <c r="AK320" s="3">
        <v>1</v>
      </c>
      <c r="AL320" s="3">
        <v>3</v>
      </c>
      <c r="AM320" s="3">
        <v>1</v>
      </c>
      <c r="AN320" s="3">
        <v>1</v>
      </c>
      <c r="AO320" s="3">
        <v>2</v>
      </c>
      <c r="AP320" s="3">
        <v>3</v>
      </c>
      <c r="AQ320" s="3">
        <v>1</v>
      </c>
      <c r="AR320" s="3">
        <v>1</v>
      </c>
      <c r="AS320" s="3">
        <v>2</v>
      </c>
      <c r="AT320" s="3">
        <v>3</v>
      </c>
      <c r="AU320" s="3">
        <v>1</v>
      </c>
      <c r="AV320" s="3">
        <v>1</v>
      </c>
      <c r="AW320" s="3">
        <v>3</v>
      </c>
      <c r="AX320" s="3">
        <v>3</v>
      </c>
      <c r="AY320" s="3" t="s">
        <v>1038</v>
      </c>
    </row>
    <row r="321" spans="1:51" ht="14.25" hidden="1" customHeight="1" x14ac:dyDescent="0.3">
      <c r="A321" s="8">
        <v>320</v>
      </c>
      <c r="B321" s="3" t="s">
        <v>1321</v>
      </c>
      <c r="C321" s="3" t="s">
        <v>1320</v>
      </c>
      <c r="D321" s="3" t="s">
        <v>1202</v>
      </c>
      <c r="E321" s="3" t="s">
        <v>1202</v>
      </c>
      <c r="F321" s="3" t="s">
        <v>1319</v>
      </c>
      <c r="G321" s="3" t="s">
        <v>1319</v>
      </c>
      <c r="H321" s="3">
        <v>1</v>
      </c>
      <c r="I321" s="3" t="s">
        <v>1038</v>
      </c>
      <c r="J321" s="3" t="s">
        <v>1038</v>
      </c>
      <c r="K321" s="3" t="s">
        <v>1202</v>
      </c>
      <c r="L321" s="3">
        <v>-20.023965100000002</v>
      </c>
      <c r="M321" s="3">
        <v>-48.897153899999999</v>
      </c>
      <c r="N321" s="3" t="s">
        <v>1312</v>
      </c>
      <c r="O321" s="6" t="s">
        <v>1318</v>
      </c>
      <c r="P321" s="3" t="s">
        <v>360</v>
      </c>
      <c r="Q321" s="3" t="s">
        <v>1310</v>
      </c>
      <c r="R321" s="3" t="s">
        <v>1134</v>
      </c>
      <c r="S321" s="3" t="s">
        <v>1038</v>
      </c>
      <c r="T321" s="3" t="s">
        <v>17</v>
      </c>
      <c r="U321" s="3" t="s">
        <v>1309</v>
      </c>
      <c r="W321" s="3" t="s">
        <v>1308</v>
      </c>
      <c r="X321" s="3" t="s">
        <v>1317</v>
      </c>
      <c r="Y321" s="3" t="s">
        <v>1316</v>
      </c>
      <c r="Z321" s="3" t="s">
        <v>132</v>
      </c>
      <c r="AA321" s="3" t="s">
        <v>144</v>
      </c>
      <c r="AB321" s="3" t="s">
        <v>108</v>
      </c>
      <c r="AC321" s="3" t="s">
        <v>114</v>
      </c>
      <c r="AD321" s="3" t="s">
        <v>115</v>
      </c>
      <c r="AE321" s="3" t="s">
        <v>111</v>
      </c>
      <c r="AF321" s="3">
        <v>1</v>
      </c>
      <c r="AG321" s="3">
        <v>1</v>
      </c>
      <c r="AH321" s="3">
        <v>1</v>
      </c>
      <c r="AI321" s="3">
        <v>1</v>
      </c>
      <c r="AJ321" s="3">
        <v>1</v>
      </c>
      <c r="AK321" s="3">
        <v>1</v>
      </c>
      <c r="AL321" s="3">
        <v>1</v>
      </c>
      <c r="AM321" s="3">
        <v>3</v>
      </c>
      <c r="AN321" s="3">
        <v>1</v>
      </c>
      <c r="AO321" s="3">
        <v>2</v>
      </c>
      <c r="AP321" s="3">
        <v>3</v>
      </c>
      <c r="AQ321" s="3">
        <v>1</v>
      </c>
      <c r="AR321" s="3">
        <v>1</v>
      </c>
      <c r="AS321" s="3">
        <v>1</v>
      </c>
      <c r="AT321" s="3">
        <v>3</v>
      </c>
      <c r="AU321" s="3">
        <v>1</v>
      </c>
      <c r="AV321" s="3">
        <v>1</v>
      </c>
      <c r="AW321" s="3">
        <v>1</v>
      </c>
      <c r="AX321" s="3">
        <v>1</v>
      </c>
      <c r="AY321" s="3" t="s">
        <v>1038</v>
      </c>
    </row>
    <row r="322" spans="1:51" ht="14.25" hidden="1" customHeight="1" x14ac:dyDescent="0.3">
      <c r="A322" s="8">
        <v>321</v>
      </c>
      <c r="B322" s="3" t="s">
        <v>1315</v>
      </c>
      <c r="C322" s="3" t="s">
        <v>1314</v>
      </c>
      <c r="D322" s="3" t="s">
        <v>1202</v>
      </c>
      <c r="E322" s="3" t="s">
        <v>1202</v>
      </c>
      <c r="F322" s="3" t="s">
        <v>1313</v>
      </c>
      <c r="G322" s="3" t="s">
        <v>1313</v>
      </c>
      <c r="H322" s="3">
        <v>1</v>
      </c>
      <c r="I322" s="3" t="s">
        <v>1038</v>
      </c>
      <c r="J322" s="3" t="s">
        <v>1038</v>
      </c>
      <c r="K322" s="3" t="s">
        <v>1202</v>
      </c>
      <c r="L322" s="3">
        <v>-20.023965100000002</v>
      </c>
      <c r="M322" s="3">
        <v>-48.897153899999999</v>
      </c>
      <c r="N322" s="3" t="s">
        <v>1312</v>
      </c>
      <c r="O322" s="6" t="s">
        <v>1311</v>
      </c>
      <c r="P322" s="3" t="s">
        <v>360</v>
      </c>
      <c r="Q322" s="3" t="s">
        <v>1310</v>
      </c>
      <c r="R322" s="3" t="s">
        <v>1134</v>
      </c>
      <c r="S322" s="3" t="s">
        <v>1038</v>
      </c>
      <c r="T322" s="3" t="s">
        <v>17</v>
      </c>
      <c r="U322" s="3" t="s">
        <v>1309</v>
      </c>
      <c r="W322" s="3" t="s">
        <v>1308</v>
      </c>
      <c r="X322" s="3" t="s">
        <v>1307</v>
      </c>
      <c r="Y322" s="3" t="s">
        <v>1306</v>
      </c>
      <c r="Z322" s="3" t="s">
        <v>132</v>
      </c>
      <c r="AA322" s="3" t="s">
        <v>137</v>
      </c>
      <c r="AB322" s="3" t="s">
        <v>363</v>
      </c>
      <c r="AC322" s="3" t="s">
        <v>114</v>
      </c>
      <c r="AD322" s="3" t="s">
        <v>110</v>
      </c>
      <c r="AE322" s="3" t="s">
        <v>111</v>
      </c>
      <c r="AF322" s="3">
        <v>1</v>
      </c>
      <c r="AG322" s="3">
        <v>1</v>
      </c>
      <c r="AH322" s="3">
        <v>1</v>
      </c>
      <c r="AI322" s="3">
        <v>1</v>
      </c>
      <c r="AJ322" s="3">
        <v>2</v>
      </c>
      <c r="AK322" s="3">
        <v>1</v>
      </c>
      <c r="AL322" s="3">
        <v>3</v>
      </c>
      <c r="AM322" s="3">
        <v>3</v>
      </c>
      <c r="AN322" s="3">
        <v>1</v>
      </c>
      <c r="AO322" s="3">
        <v>2</v>
      </c>
      <c r="AP322" s="3">
        <v>1</v>
      </c>
      <c r="AQ322" s="3">
        <v>1</v>
      </c>
      <c r="AR322" s="3">
        <v>1</v>
      </c>
      <c r="AS322" s="3">
        <v>1</v>
      </c>
      <c r="AT322" s="3">
        <v>3</v>
      </c>
      <c r="AU322" s="3">
        <v>1</v>
      </c>
      <c r="AV322" s="3">
        <v>1</v>
      </c>
      <c r="AW322" s="3">
        <v>1</v>
      </c>
      <c r="AX322" s="3">
        <v>1</v>
      </c>
      <c r="AY322" s="3" t="s">
        <v>1038</v>
      </c>
    </row>
    <row r="323" spans="1:51" ht="14.25" hidden="1" customHeight="1" x14ac:dyDescent="0.3">
      <c r="A323" s="8">
        <v>322</v>
      </c>
      <c r="B323" s="3" t="s">
        <v>1305</v>
      </c>
      <c r="C323" s="3" t="s">
        <v>1304</v>
      </c>
      <c r="D323" s="3" t="s">
        <v>1186</v>
      </c>
      <c r="E323" s="3" t="s">
        <v>1186</v>
      </c>
      <c r="F323" s="3" t="s">
        <v>1303</v>
      </c>
      <c r="G323" s="3" t="s">
        <v>1303</v>
      </c>
      <c r="H323" s="3">
        <v>1</v>
      </c>
      <c r="I323" s="3" t="s">
        <v>1038</v>
      </c>
      <c r="J323" s="3" t="s">
        <v>1038</v>
      </c>
      <c r="K323" s="3" t="s">
        <v>1186</v>
      </c>
      <c r="L323" s="3">
        <v>-19.695995700000001</v>
      </c>
      <c r="M323" s="3">
        <v>-49.085442200000003</v>
      </c>
      <c r="N323" s="3" t="s">
        <v>1302</v>
      </c>
      <c r="O323" s="6" t="s">
        <v>1301</v>
      </c>
      <c r="P323" s="3" t="s">
        <v>360</v>
      </c>
      <c r="Q323" s="3" t="s">
        <v>1276</v>
      </c>
      <c r="R323" s="3" t="s">
        <v>1147</v>
      </c>
      <c r="S323" s="3" t="s">
        <v>1038</v>
      </c>
      <c r="T323" s="3" t="s">
        <v>17</v>
      </c>
      <c r="U323" s="3" t="s">
        <v>1038</v>
      </c>
      <c r="W323" s="3" t="s">
        <v>1038</v>
      </c>
      <c r="X323" s="3" t="s">
        <v>346</v>
      </c>
      <c r="Y323" s="3" t="s">
        <v>1254</v>
      </c>
      <c r="Z323" s="3" t="s">
        <v>132</v>
      </c>
      <c r="AA323" s="3" t="s">
        <v>124</v>
      </c>
      <c r="AB323" s="3" t="s">
        <v>113</v>
      </c>
      <c r="AC323" s="3" t="s">
        <v>114</v>
      </c>
      <c r="AD323" s="3" t="s">
        <v>121</v>
      </c>
      <c r="AE323" s="3" t="s">
        <v>111</v>
      </c>
      <c r="AF323" s="3">
        <v>1</v>
      </c>
      <c r="AG323" s="3">
        <v>1</v>
      </c>
      <c r="AH323" s="3">
        <v>1</v>
      </c>
      <c r="AI323" s="3">
        <v>2</v>
      </c>
      <c r="AJ323" s="3">
        <v>1</v>
      </c>
      <c r="AK323" s="3">
        <v>1</v>
      </c>
      <c r="AL323" s="3">
        <v>1</v>
      </c>
      <c r="AM323" s="3">
        <v>3</v>
      </c>
      <c r="AN323" s="3">
        <v>1</v>
      </c>
      <c r="AO323" s="3">
        <v>2</v>
      </c>
      <c r="AP323" s="3">
        <v>3</v>
      </c>
      <c r="AQ323" s="3">
        <v>1</v>
      </c>
      <c r="AR323" s="3">
        <v>3</v>
      </c>
      <c r="AS323" s="3">
        <v>1</v>
      </c>
      <c r="AT323" s="3">
        <v>3</v>
      </c>
      <c r="AU323" s="3">
        <v>2</v>
      </c>
      <c r="AV323" s="3">
        <v>1</v>
      </c>
      <c r="AW323" s="3">
        <v>1</v>
      </c>
      <c r="AX323" s="3">
        <v>1</v>
      </c>
      <c r="AY323" s="3" t="s">
        <v>1038</v>
      </c>
    </row>
    <row r="324" spans="1:51" ht="14.25" hidden="1" customHeight="1" x14ac:dyDescent="0.3">
      <c r="A324" s="8">
        <v>323</v>
      </c>
      <c r="B324" s="3" t="s">
        <v>1300</v>
      </c>
      <c r="C324" s="3" t="s">
        <v>1299</v>
      </c>
      <c r="D324" s="3" t="s">
        <v>1186</v>
      </c>
      <c r="E324" s="3" t="s">
        <v>1186</v>
      </c>
      <c r="F324" s="3" t="s">
        <v>1298</v>
      </c>
      <c r="G324" s="3" t="s">
        <v>1298</v>
      </c>
      <c r="H324" s="3">
        <v>1</v>
      </c>
      <c r="I324" s="3" t="s">
        <v>1038</v>
      </c>
      <c r="J324" s="3" t="s">
        <v>1038</v>
      </c>
      <c r="K324" s="3" t="s">
        <v>1186</v>
      </c>
      <c r="L324" s="3">
        <v>-19.692884500000002</v>
      </c>
      <c r="M324" s="3">
        <v>-49.084450799999999</v>
      </c>
      <c r="N324" s="3" t="s">
        <v>1297</v>
      </c>
      <c r="O324" s="6" t="s">
        <v>1296</v>
      </c>
      <c r="P324" s="3" t="s">
        <v>360</v>
      </c>
      <c r="Q324" s="3" t="s">
        <v>1276</v>
      </c>
      <c r="R324" s="3" t="s">
        <v>1147</v>
      </c>
      <c r="S324" s="3" t="s">
        <v>1038</v>
      </c>
      <c r="T324" s="3" t="s">
        <v>17</v>
      </c>
      <c r="U324" s="3" t="s">
        <v>1295</v>
      </c>
      <c r="W324" s="3" t="s">
        <v>1294</v>
      </c>
      <c r="X324" s="3" t="s">
        <v>435</v>
      </c>
      <c r="Y324" s="3" t="s">
        <v>1293</v>
      </c>
      <c r="Z324" s="3" t="s">
        <v>9</v>
      </c>
      <c r="AA324" s="3" t="s">
        <v>107</v>
      </c>
      <c r="AB324" s="3" t="s">
        <v>125</v>
      </c>
      <c r="AC324" s="3" t="s">
        <v>133</v>
      </c>
      <c r="AD324" s="3" t="s">
        <v>115</v>
      </c>
      <c r="AE324" s="3" t="s">
        <v>111</v>
      </c>
      <c r="AF324" s="3">
        <v>1</v>
      </c>
      <c r="AG324" s="3">
        <v>1</v>
      </c>
      <c r="AH324" s="3">
        <v>3</v>
      </c>
      <c r="AI324" s="3">
        <v>3</v>
      </c>
      <c r="AJ324" s="3">
        <v>1</v>
      </c>
      <c r="AK324" s="3">
        <v>3</v>
      </c>
      <c r="AL324" s="3">
        <v>3</v>
      </c>
      <c r="AM324" s="3">
        <v>3</v>
      </c>
      <c r="AN324" s="3">
        <v>1</v>
      </c>
      <c r="AO324" s="3">
        <v>2</v>
      </c>
      <c r="AP324" s="3">
        <v>3</v>
      </c>
      <c r="AQ324" s="3">
        <v>1</v>
      </c>
      <c r="AR324" s="3">
        <v>1</v>
      </c>
      <c r="AS324" s="3">
        <v>1</v>
      </c>
      <c r="AT324" s="3">
        <v>3</v>
      </c>
      <c r="AU324" s="3">
        <v>2</v>
      </c>
      <c r="AV324" s="3">
        <v>1</v>
      </c>
      <c r="AW324" s="3">
        <v>3</v>
      </c>
      <c r="AX324" s="3">
        <v>1</v>
      </c>
      <c r="AY324" s="3" t="s">
        <v>1038</v>
      </c>
    </row>
    <row r="325" spans="1:51" ht="14.25" hidden="1" customHeight="1" x14ac:dyDescent="0.3">
      <c r="A325" s="8">
        <v>324</v>
      </c>
      <c r="B325" s="3" t="s">
        <v>1292</v>
      </c>
      <c r="C325" s="3" t="s">
        <v>1291</v>
      </c>
      <c r="D325" s="3" t="s">
        <v>1202</v>
      </c>
      <c r="E325" s="3" t="s">
        <v>1202</v>
      </c>
      <c r="F325" s="3" t="s">
        <v>1279</v>
      </c>
      <c r="G325" s="3" t="s">
        <v>1279</v>
      </c>
      <c r="H325" s="3">
        <v>1</v>
      </c>
      <c r="I325" s="3" t="s">
        <v>1038</v>
      </c>
      <c r="J325" s="3" t="s">
        <v>1038</v>
      </c>
      <c r="K325" s="3" t="s">
        <v>1202</v>
      </c>
      <c r="L325" s="3">
        <v>-19.691576099999999</v>
      </c>
      <c r="M325" s="3">
        <v>-49.082350400000003</v>
      </c>
      <c r="N325" s="3" t="s">
        <v>1290</v>
      </c>
      <c r="O325" s="6" t="s">
        <v>1289</v>
      </c>
      <c r="P325" s="3" t="s">
        <v>360</v>
      </c>
      <c r="Q325" s="3" t="s">
        <v>1276</v>
      </c>
      <c r="R325" s="3" t="s">
        <v>1147</v>
      </c>
      <c r="S325" s="3" t="s">
        <v>1038</v>
      </c>
      <c r="T325" s="3" t="s">
        <v>17</v>
      </c>
      <c r="U325" s="3" t="s">
        <v>1038</v>
      </c>
      <c r="W325" s="3" t="s">
        <v>1038</v>
      </c>
      <c r="X325" s="3" t="s">
        <v>1288</v>
      </c>
      <c r="Y325" s="3" t="s">
        <v>1287</v>
      </c>
      <c r="Z325" s="3" t="s">
        <v>9</v>
      </c>
      <c r="AA325" s="3" t="s">
        <v>124</v>
      </c>
      <c r="AB325" s="3" t="s">
        <v>108</v>
      </c>
      <c r="AC325" s="3" t="s">
        <v>114</v>
      </c>
      <c r="AD325" s="3" t="s">
        <v>110</v>
      </c>
      <c r="AE325" s="3" t="s">
        <v>111</v>
      </c>
      <c r="AF325" s="3">
        <v>1</v>
      </c>
      <c r="AG325" s="3">
        <v>1</v>
      </c>
      <c r="AH325" s="3">
        <v>3</v>
      </c>
      <c r="AI325" s="3">
        <v>3</v>
      </c>
      <c r="AJ325" s="3">
        <v>3</v>
      </c>
      <c r="AK325" s="3">
        <v>1</v>
      </c>
      <c r="AL325" s="3">
        <v>3</v>
      </c>
      <c r="AM325" s="3">
        <v>1</v>
      </c>
      <c r="AN325" s="3">
        <v>1</v>
      </c>
      <c r="AO325" s="3">
        <v>2</v>
      </c>
      <c r="AP325" s="3">
        <v>3</v>
      </c>
      <c r="AQ325" s="3">
        <v>1</v>
      </c>
      <c r="AR325" s="3">
        <v>3</v>
      </c>
      <c r="AS325" s="3">
        <v>2</v>
      </c>
      <c r="AT325" s="3">
        <v>1</v>
      </c>
      <c r="AU325" s="3">
        <v>1</v>
      </c>
      <c r="AV325" s="3">
        <v>1</v>
      </c>
      <c r="AW325" s="3">
        <v>1</v>
      </c>
      <c r="AX325" s="3">
        <v>3</v>
      </c>
      <c r="AY325" s="3" t="s">
        <v>1038</v>
      </c>
    </row>
    <row r="326" spans="1:51" ht="14.25" hidden="1" customHeight="1" x14ac:dyDescent="0.3">
      <c r="A326" s="8">
        <v>325</v>
      </c>
      <c r="B326" s="3" t="s">
        <v>1286</v>
      </c>
      <c r="C326" s="3" t="s">
        <v>1285</v>
      </c>
      <c r="D326" s="3" t="s">
        <v>1186</v>
      </c>
      <c r="E326" s="3" t="s">
        <v>1186</v>
      </c>
      <c r="F326" s="3" t="s">
        <v>1284</v>
      </c>
      <c r="G326" s="3" t="s">
        <v>1284</v>
      </c>
      <c r="H326" s="3">
        <v>1</v>
      </c>
      <c r="I326" s="3" t="s">
        <v>1038</v>
      </c>
      <c r="J326" s="3" t="s">
        <v>1038</v>
      </c>
      <c r="K326" s="3" t="s">
        <v>1186</v>
      </c>
      <c r="L326" s="3">
        <v>-19.692187799999999</v>
      </c>
      <c r="M326" s="3">
        <v>-49.0839298</v>
      </c>
      <c r="N326" s="3" t="s">
        <v>1283</v>
      </c>
      <c r="O326" s="6" t="s">
        <v>1282</v>
      </c>
      <c r="P326" s="3" t="s">
        <v>360</v>
      </c>
      <c r="Q326" s="3" t="s">
        <v>1276</v>
      </c>
      <c r="R326" s="3" t="s">
        <v>1147</v>
      </c>
      <c r="S326" s="3" t="s">
        <v>1038</v>
      </c>
      <c r="T326" s="3" t="s">
        <v>17</v>
      </c>
      <c r="U326" s="3" t="s">
        <v>1038</v>
      </c>
      <c r="W326" s="3" t="s">
        <v>1038</v>
      </c>
      <c r="X326" s="3" t="s">
        <v>435</v>
      </c>
      <c r="Y326" s="3" t="s">
        <v>589</v>
      </c>
      <c r="Z326" s="3" t="s">
        <v>9</v>
      </c>
      <c r="AA326" s="3" t="s">
        <v>124</v>
      </c>
      <c r="AB326" s="3" t="s">
        <v>108</v>
      </c>
      <c r="AC326" s="3" t="s">
        <v>114</v>
      </c>
      <c r="AD326" s="3" t="s">
        <v>110</v>
      </c>
      <c r="AE326" s="3" t="s">
        <v>111</v>
      </c>
      <c r="AF326" s="3">
        <v>1</v>
      </c>
      <c r="AG326" s="3">
        <v>1</v>
      </c>
      <c r="AH326" s="3">
        <v>3</v>
      </c>
      <c r="AI326" s="3">
        <v>3</v>
      </c>
      <c r="AJ326" s="3">
        <v>1</v>
      </c>
      <c r="AK326" s="3">
        <v>3</v>
      </c>
      <c r="AL326" s="3">
        <v>3</v>
      </c>
      <c r="AM326" s="3">
        <v>3</v>
      </c>
      <c r="AN326" s="3">
        <v>1</v>
      </c>
      <c r="AO326" s="3">
        <v>2</v>
      </c>
      <c r="AP326" s="3">
        <v>3</v>
      </c>
      <c r="AQ326" s="3">
        <v>1</v>
      </c>
      <c r="AR326" s="3">
        <v>1</v>
      </c>
      <c r="AS326" s="3">
        <v>1</v>
      </c>
      <c r="AT326" s="3">
        <v>1</v>
      </c>
      <c r="AU326" s="3">
        <v>2</v>
      </c>
      <c r="AV326" s="3">
        <v>1</v>
      </c>
      <c r="AW326" s="3">
        <v>3</v>
      </c>
      <c r="AX326" s="3">
        <v>1</v>
      </c>
      <c r="AY326" s="3" t="s">
        <v>1038</v>
      </c>
    </row>
    <row r="327" spans="1:51" ht="14.25" hidden="1" customHeight="1" x14ac:dyDescent="0.3">
      <c r="A327" s="8">
        <v>326</v>
      </c>
      <c r="B327" s="3" t="s">
        <v>1281</v>
      </c>
      <c r="C327" s="3" t="s">
        <v>1280</v>
      </c>
      <c r="D327" s="3" t="s">
        <v>1202</v>
      </c>
      <c r="E327" s="3" t="s">
        <v>1202</v>
      </c>
      <c r="F327" s="3" t="s">
        <v>1279</v>
      </c>
      <c r="G327" s="3" t="s">
        <v>1279</v>
      </c>
      <c r="H327" s="3">
        <v>1</v>
      </c>
      <c r="I327" s="3" t="s">
        <v>1038</v>
      </c>
      <c r="J327" s="3" t="s">
        <v>1038</v>
      </c>
      <c r="K327" s="3" t="s">
        <v>1202</v>
      </c>
      <c r="L327" s="3">
        <v>-19.747654000000001</v>
      </c>
      <c r="M327" s="3">
        <v>-49.165805599999999</v>
      </c>
      <c r="N327" s="3" t="s">
        <v>1278</v>
      </c>
      <c r="O327" s="6" t="s">
        <v>1277</v>
      </c>
      <c r="P327" s="3" t="s">
        <v>360</v>
      </c>
      <c r="Q327" s="3" t="s">
        <v>1276</v>
      </c>
      <c r="R327" s="3" t="s">
        <v>1147</v>
      </c>
      <c r="S327" s="3" t="s">
        <v>1038</v>
      </c>
      <c r="T327" s="3" t="s">
        <v>17</v>
      </c>
      <c r="U327" s="3" t="s">
        <v>1038</v>
      </c>
      <c r="W327" s="3" t="s">
        <v>1038</v>
      </c>
      <c r="X327" s="3" t="s">
        <v>878</v>
      </c>
      <c r="Y327" s="3" t="s">
        <v>1275</v>
      </c>
      <c r="Z327" s="3" t="s">
        <v>356</v>
      </c>
      <c r="AA327" s="3" t="s">
        <v>137</v>
      </c>
      <c r="AB327" s="3" t="s">
        <v>468</v>
      </c>
      <c r="AC327" s="3" t="s">
        <v>415</v>
      </c>
      <c r="AD327" s="3" t="s">
        <v>110</v>
      </c>
      <c r="AE327" s="3" t="s">
        <v>360</v>
      </c>
      <c r="AF327" s="3">
        <v>1</v>
      </c>
      <c r="AG327" s="3">
        <v>1</v>
      </c>
      <c r="AH327" s="3">
        <v>1</v>
      </c>
      <c r="AI327" s="3">
        <v>1</v>
      </c>
      <c r="AJ327" s="3">
        <v>1</v>
      </c>
      <c r="AK327" s="3">
        <v>1</v>
      </c>
      <c r="AL327" s="3">
        <v>1</v>
      </c>
      <c r="AM327" s="3">
        <v>1</v>
      </c>
      <c r="AN327" s="3">
        <v>1</v>
      </c>
      <c r="AO327" s="3">
        <v>2</v>
      </c>
      <c r="AP327" s="3">
        <v>1</v>
      </c>
      <c r="AQ327" s="3">
        <v>1</v>
      </c>
      <c r="AR327" s="3">
        <v>1</v>
      </c>
      <c r="AS327" s="3">
        <v>1</v>
      </c>
      <c r="AT327" s="3">
        <v>1</v>
      </c>
      <c r="AU327" s="3">
        <v>1</v>
      </c>
      <c r="AV327" s="3">
        <v>1</v>
      </c>
      <c r="AW327" s="3">
        <v>3</v>
      </c>
      <c r="AX327" s="3">
        <v>1</v>
      </c>
      <c r="AY327" s="3" t="s">
        <v>1038</v>
      </c>
    </row>
    <row r="328" spans="1:51" ht="14.25" hidden="1" customHeight="1" x14ac:dyDescent="0.3">
      <c r="A328" s="8">
        <v>327</v>
      </c>
      <c r="B328" s="3" t="s">
        <v>1274</v>
      </c>
      <c r="C328" s="3" t="s">
        <v>1273</v>
      </c>
      <c r="D328" s="3" t="s">
        <v>1202</v>
      </c>
      <c r="E328" s="3" t="s">
        <v>1202</v>
      </c>
      <c r="F328" s="3" t="s">
        <v>1272</v>
      </c>
      <c r="G328" s="3" t="s">
        <v>1272</v>
      </c>
      <c r="H328" s="3">
        <v>1</v>
      </c>
      <c r="I328" s="3" t="s">
        <v>1038</v>
      </c>
      <c r="J328" s="3" t="s">
        <v>1038</v>
      </c>
      <c r="K328" s="3" t="s">
        <v>1202</v>
      </c>
      <c r="L328" s="3">
        <v>-18.9727195</v>
      </c>
      <c r="M328" s="3">
        <v>-49.463960499999999</v>
      </c>
      <c r="N328" s="3" t="s">
        <v>1271</v>
      </c>
      <c r="O328" s="6" t="s">
        <v>1270</v>
      </c>
      <c r="P328" s="3" t="s">
        <v>360</v>
      </c>
      <c r="Q328" s="3" t="s">
        <v>1227</v>
      </c>
      <c r="R328" s="3" t="s">
        <v>1156</v>
      </c>
      <c r="S328" s="3" t="s">
        <v>1156</v>
      </c>
      <c r="T328" s="3" t="s">
        <v>17</v>
      </c>
      <c r="U328" s="3" t="s">
        <v>1269</v>
      </c>
      <c r="W328" s="3" t="s">
        <v>1268</v>
      </c>
      <c r="X328" s="3" t="s">
        <v>1267</v>
      </c>
      <c r="Y328" s="3" t="s">
        <v>1266</v>
      </c>
      <c r="Z328" s="3" t="s">
        <v>9</v>
      </c>
      <c r="AA328" s="3" t="s">
        <v>124</v>
      </c>
      <c r="AB328" s="3" t="s">
        <v>108</v>
      </c>
      <c r="AC328" s="3" t="s">
        <v>109</v>
      </c>
      <c r="AD328" s="3" t="s">
        <v>110</v>
      </c>
      <c r="AE328" s="3" t="s">
        <v>111</v>
      </c>
      <c r="AF328" s="3">
        <v>1</v>
      </c>
      <c r="AG328" s="3">
        <v>3</v>
      </c>
      <c r="AH328" s="3">
        <v>1</v>
      </c>
      <c r="AI328" s="3">
        <v>1</v>
      </c>
      <c r="AJ328" s="3">
        <v>3</v>
      </c>
      <c r="AK328" s="3">
        <v>3</v>
      </c>
      <c r="AL328" s="3">
        <v>3</v>
      </c>
      <c r="AM328" s="3">
        <v>2</v>
      </c>
      <c r="AN328" s="3">
        <v>1</v>
      </c>
      <c r="AO328" s="3">
        <v>2</v>
      </c>
      <c r="AP328" s="3">
        <v>3</v>
      </c>
      <c r="AQ328" s="3">
        <v>1</v>
      </c>
      <c r="AR328" s="3">
        <v>1</v>
      </c>
      <c r="AS328" s="3">
        <v>1</v>
      </c>
      <c r="AT328" s="3">
        <v>3</v>
      </c>
      <c r="AU328" s="3">
        <v>1</v>
      </c>
      <c r="AV328" s="3">
        <v>1</v>
      </c>
      <c r="AW328" s="3">
        <v>3</v>
      </c>
      <c r="AX328" s="3">
        <v>3</v>
      </c>
      <c r="AY328" s="3" t="s">
        <v>1038</v>
      </c>
    </row>
    <row r="329" spans="1:51" ht="14.25" hidden="1" customHeight="1" x14ac:dyDescent="0.3">
      <c r="A329" s="8">
        <v>328</v>
      </c>
      <c r="B329" s="3" t="s">
        <v>1265</v>
      </c>
      <c r="C329" s="3" t="s">
        <v>1264</v>
      </c>
      <c r="D329" s="3" t="s">
        <v>1186</v>
      </c>
      <c r="E329" s="3" t="s">
        <v>1186</v>
      </c>
      <c r="F329" s="3" t="s">
        <v>1263</v>
      </c>
      <c r="G329" s="3" t="s">
        <v>1263</v>
      </c>
      <c r="H329" s="3">
        <v>1</v>
      </c>
      <c r="I329" s="3" t="s">
        <v>1038</v>
      </c>
      <c r="J329" s="3" t="s">
        <v>1038</v>
      </c>
      <c r="K329" s="3" t="s">
        <v>1186</v>
      </c>
      <c r="L329" s="3">
        <v>-18.973617900000001</v>
      </c>
      <c r="M329" s="3">
        <v>-49.456200699999997</v>
      </c>
      <c r="N329" s="3" t="s">
        <v>1262</v>
      </c>
      <c r="O329" s="6" t="s">
        <v>1261</v>
      </c>
      <c r="P329" s="3" t="s">
        <v>360</v>
      </c>
      <c r="Q329" s="3" t="s">
        <v>1227</v>
      </c>
      <c r="R329" s="3" t="s">
        <v>1156</v>
      </c>
      <c r="S329" s="3" t="s">
        <v>1156</v>
      </c>
      <c r="T329" s="3" t="s">
        <v>17</v>
      </c>
      <c r="U329" s="3" t="s">
        <v>1235</v>
      </c>
      <c r="W329" s="3" t="s">
        <v>1234</v>
      </c>
      <c r="X329" s="3" t="s">
        <v>435</v>
      </c>
      <c r="Y329" s="3" t="s">
        <v>1260</v>
      </c>
      <c r="Z329" s="3" t="s">
        <v>9</v>
      </c>
      <c r="AA329" s="3" t="s">
        <v>373</v>
      </c>
      <c r="AB329" s="3" t="s">
        <v>113</v>
      </c>
      <c r="AC329" s="3" t="s">
        <v>114</v>
      </c>
      <c r="AD329" s="3" t="s">
        <v>115</v>
      </c>
      <c r="AE329" s="3" t="s">
        <v>111</v>
      </c>
      <c r="AF329" s="3">
        <v>1</v>
      </c>
      <c r="AG329" s="3">
        <v>3</v>
      </c>
      <c r="AH329" s="3">
        <v>1</v>
      </c>
      <c r="AI329" s="3">
        <v>1</v>
      </c>
      <c r="AJ329" s="3">
        <v>1</v>
      </c>
      <c r="AK329" s="3">
        <v>3</v>
      </c>
      <c r="AL329" s="3">
        <v>2</v>
      </c>
      <c r="AM329" s="3">
        <v>2</v>
      </c>
      <c r="AN329" s="3">
        <v>1</v>
      </c>
      <c r="AO329" s="3">
        <v>2</v>
      </c>
      <c r="AP329" s="3">
        <v>3</v>
      </c>
      <c r="AQ329" s="3">
        <v>1</v>
      </c>
      <c r="AR329" s="3">
        <v>1</v>
      </c>
      <c r="AS329" s="3">
        <v>2</v>
      </c>
      <c r="AT329" s="3">
        <v>1</v>
      </c>
      <c r="AU329" s="3">
        <v>2</v>
      </c>
      <c r="AV329" s="3">
        <v>2</v>
      </c>
      <c r="AW329" s="3">
        <v>2</v>
      </c>
      <c r="AX329" s="3">
        <v>2</v>
      </c>
      <c r="AY329" s="3" t="s">
        <v>1038</v>
      </c>
    </row>
    <row r="330" spans="1:51" ht="14.25" hidden="1" customHeight="1" x14ac:dyDescent="0.3">
      <c r="A330" s="8">
        <v>329</v>
      </c>
      <c r="B330" s="3" t="s">
        <v>1259</v>
      </c>
      <c r="C330" s="3" t="s">
        <v>1258</v>
      </c>
      <c r="D330" s="3" t="s">
        <v>1186</v>
      </c>
      <c r="E330" s="3" t="s">
        <v>1186</v>
      </c>
      <c r="F330" s="3" t="s">
        <v>1257</v>
      </c>
      <c r="G330" s="3" t="s">
        <v>1257</v>
      </c>
      <c r="H330" s="3">
        <v>1</v>
      </c>
      <c r="I330" s="3" t="s">
        <v>1038</v>
      </c>
      <c r="J330" s="3" t="s">
        <v>1038</v>
      </c>
      <c r="K330" s="3" t="s">
        <v>1186</v>
      </c>
      <c r="L330" s="3">
        <v>-18.973627400000002</v>
      </c>
      <c r="M330" s="3">
        <v>-49.456265199999997</v>
      </c>
      <c r="N330" s="3" t="s">
        <v>1256</v>
      </c>
      <c r="O330" s="6" t="s">
        <v>1255</v>
      </c>
      <c r="P330" s="3" t="s">
        <v>360</v>
      </c>
      <c r="Q330" s="3" t="s">
        <v>1227</v>
      </c>
      <c r="R330" s="3" t="s">
        <v>1156</v>
      </c>
      <c r="S330" s="3" t="s">
        <v>1156</v>
      </c>
      <c r="T330" s="3" t="s">
        <v>17</v>
      </c>
      <c r="U330" s="3" t="s">
        <v>1235</v>
      </c>
      <c r="W330" s="3" t="s">
        <v>1234</v>
      </c>
      <c r="X330" s="3" t="s">
        <v>346</v>
      </c>
      <c r="Y330" s="3" t="s">
        <v>1254</v>
      </c>
      <c r="Z330" s="3" t="s">
        <v>132</v>
      </c>
      <c r="AA330" s="3" t="s">
        <v>124</v>
      </c>
      <c r="AB330" s="3" t="s">
        <v>108</v>
      </c>
      <c r="AC330" s="3" t="s">
        <v>114</v>
      </c>
      <c r="AD330" s="3" t="s">
        <v>110</v>
      </c>
      <c r="AE330" s="3" t="s">
        <v>111</v>
      </c>
      <c r="AF330" s="3">
        <v>1</v>
      </c>
      <c r="AG330" s="3">
        <v>3</v>
      </c>
      <c r="AH330" s="3">
        <v>1</v>
      </c>
      <c r="AI330" s="3">
        <v>1</v>
      </c>
      <c r="AJ330" s="3">
        <v>3</v>
      </c>
      <c r="AK330" s="3">
        <v>3</v>
      </c>
      <c r="AL330" s="3">
        <v>3</v>
      </c>
      <c r="AM330" s="3">
        <v>1</v>
      </c>
      <c r="AN330" s="3">
        <v>1</v>
      </c>
      <c r="AO330" s="3">
        <v>2</v>
      </c>
      <c r="AP330" s="3">
        <v>3</v>
      </c>
      <c r="AQ330" s="3">
        <v>1</v>
      </c>
      <c r="AR330" s="3">
        <v>1</v>
      </c>
      <c r="AS330" s="3">
        <v>1</v>
      </c>
      <c r="AT330" s="3">
        <v>1</v>
      </c>
      <c r="AU330" s="3">
        <v>2</v>
      </c>
      <c r="AV330" s="3">
        <v>1</v>
      </c>
      <c r="AW330" s="3">
        <v>3</v>
      </c>
      <c r="AX330" s="3">
        <v>3</v>
      </c>
      <c r="AY330" s="3" t="s">
        <v>1038</v>
      </c>
    </row>
    <row r="331" spans="1:51" ht="14.25" hidden="1" customHeight="1" x14ac:dyDescent="0.3">
      <c r="A331" s="8">
        <v>330</v>
      </c>
      <c r="B331" s="3" t="s">
        <v>1253</v>
      </c>
      <c r="C331" s="3" t="s">
        <v>1252</v>
      </c>
      <c r="D331" s="3" t="s">
        <v>1186</v>
      </c>
      <c r="E331" s="3" t="s">
        <v>1186</v>
      </c>
      <c r="F331" s="3" t="s">
        <v>1247</v>
      </c>
      <c r="G331" s="3" t="s">
        <v>1247</v>
      </c>
      <c r="H331" s="3">
        <v>1</v>
      </c>
      <c r="I331" s="3" t="s">
        <v>1038</v>
      </c>
      <c r="J331" s="3" t="s">
        <v>1038</v>
      </c>
      <c r="K331" s="3" t="s">
        <v>1186</v>
      </c>
      <c r="L331" s="3">
        <v>-18.973611099999999</v>
      </c>
      <c r="M331" s="3">
        <v>-49.456189600000002</v>
      </c>
      <c r="N331" s="3" t="s">
        <v>1251</v>
      </c>
      <c r="O331" s="6" t="s">
        <v>1152</v>
      </c>
      <c r="P331" s="3" t="s">
        <v>360</v>
      </c>
      <c r="Q331" s="3" t="s">
        <v>1227</v>
      </c>
      <c r="R331" s="3" t="s">
        <v>1156</v>
      </c>
      <c r="S331" s="3" t="s">
        <v>1156</v>
      </c>
      <c r="T331" s="3" t="s">
        <v>17</v>
      </c>
      <c r="U331" s="3" t="s">
        <v>1235</v>
      </c>
      <c r="W331" s="3" t="s">
        <v>1234</v>
      </c>
      <c r="X331" s="3" t="s">
        <v>435</v>
      </c>
      <c r="Y331" s="3" t="s">
        <v>1250</v>
      </c>
      <c r="Z331" s="3" t="s">
        <v>9</v>
      </c>
      <c r="AA331" s="3" t="s">
        <v>124</v>
      </c>
      <c r="AB331" s="3" t="s">
        <v>108</v>
      </c>
      <c r="AC331" s="3" t="s">
        <v>114</v>
      </c>
      <c r="AD331" s="3" t="s">
        <v>110</v>
      </c>
      <c r="AE331" s="3" t="s">
        <v>111</v>
      </c>
      <c r="AF331" s="3">
        <v>1</v>
      </c>
      <c r="AG331" s="3">
        <v>3</v>
      </c>
      <c r="AH331" s="3">
        <v>1</v>
      </c>
      <c r="AI331" s="3">
        <v>1</v>
      </c>
      <c r="AJ331" s="3">
        <v>3</v>
      </c>
      <c r="AK331" s="3">
        <v>3</v>
      </c>
      <c r="AL331" s="3">
        <v>3</v>
      </c>
      <c r="AM331" s="3">
        <v>1</v>
      </c>
      <c r="AN331" s="3">
        <v>1</v>
      </c>
      <c r="AO331" s="3">
        <v>2</v>
      </c>
      <c r="AP331" s="3">
        <v>3</v>
      </c>
      <c r="AQ331" s="3">
        <v>1</v>
      </c>
      <c r="AR331" s="3">
        <v>1</v>
      </c>
      <c r="AS331" s="3">
        <v>1</v>
      </c>
      <c r="AT331" s="3">
        <v>1</v>
      </c>
      <c r="AU331" s="3">
        <v>2</v>
      </c>
      <c r="AV331" s="3">
        <v>1</v>
      </c>
      <c r="AW331" s="3">
        <v>3</v>
      </c>
      <c r="AX331" s="3">
        <v>3</v>
      </c>
      <c r="AY331" s="3" t="s">
        <v>1038</v>
      </c>
    </row>
    <row r="332" spans="1:51" ht="14.25" hidden="1" customHeight="1" x14ac:dyDescent="0.3">
      <c r="A332" s="8">
        <v>331</v>
      </c>
      <c r="B332" s="3" t="s">
        <v>1249</v>
      </c>
      <c r="C332" s="3" t="s">
        <v>1248</v>
      </c>
      <c r="D332" s="3" t="s">
        <v>1186</v>
      </c>
      <c r="E332" s="3" t="s">
        <v>1186</v>
      </c>
      <c r="F332" s="3" t="s">
        <v>1247</v>
      </c>
      <c r="G332" s="3" t="s">
        <v>1247</v>
      </c>
      <c r="H332" s="3">
        <v>1</v>
      </c>
      <c r="I332" s="3" t="s">
        <v>1038</v>
      </c>
      <c r="J332" s="3" t="s">
        <v>1038</v>
      </c>
      <c r="K332" s="3" t="s">
        <v>1186</v>
      </c>
      <c r="L332" s="3">
        <v>-18.973607999999999</v>
      </c>
      <c r="M332" s="3">
        <v>-49.456192999999999</v>
      </c>
      <c r="N332" s="3" t="s">
        <v>1246</v>
      </c>
      <c r="O332" s="6" t="s">
        <v>1245</v>
      </c>
      <c r="P332" s="3" t="s">
        <v>360</v>
      </c>
      <c r="Q332" s="3" t="s">
        <v>1227</v>
      </c>
      <c r="R332" s="3" t="s">
        <v>1156</v>
      </c>
      <c r="S332" s="3" t="s">
        <v>1156</v>
      </c>
      <c r="T332" s="3" t="s">
        <v>17</v>
      </c>
      <c r="U332" s="3" t="s">
        <v>1235</v>
      </c>
      <c r="W332" s="3" t="s">
        <v>1234</v>
      </c>
      <c r="X332" s="3" t="s">
        <v>435</v>
      </c>
      <c r="Y332" s="3" t="s">
        <v>1149</v>
      </c>
      <c r="Z332" s="3" t="s">
        <v>9</v>
      </c>
      <c r="AA332" s="3" t="s">
        <v>124</v>
      </c>
      <c r="AB332" s="3" t="s">
        <v>108</v>
      </c>
      <c r="AC332" s="3" t="s">
        <v>114</v>
      </c>
      <c r="AD332" s="3" t="s">
        <v>110</v>
      </c>
      <c r="AE332" s="3" t="s">
        <v>111</v>
      </c>
      <c r="AF332" s="3">
        <v>1</v>
      </c>
      <c r="AG332" s="3">
        <v>1</v>
      </c>
      <c r="AH332" s="3">
        <v>3</v>
      </c>
      <c r="AI332" s="3">
        <v>3</v>
      </c>
      <c r="AJ332" s="3">
        <v>1</v>
      </c>
      <c r="AK332" s="3">
        <v>2</v>
      </c>
      <c r="AL332" s="3">
        <v>1</v>
      </c>
      <c r="AM332" s="3">
        <v>2</v>
      </c>
      <c r="AN332" s="3">
        <v>1</v>
      </c>
      <c r="AO332" s="3">
        <v>2</v>
      </c>
      <c r="AP332" s="3">
        <v>3</v>
      </c>
      <c r="AQ332" s="3">
        <v>1</v>
      </c>
      <c r="AR332" s="3">
        <v>1</v>
      </c>
      <c r="AS332" s="3">
        <v>1</v>
      </c>
      <c r="AT332" s="3">
        <v>1</v>
      </c>
      <c r="AU332" s="3">
        <v>2</v>
      </c>
      <c r="AV332" s="3">
        <v>1</v>
      </c>
      <c r="AW332" s="3">
        <v>1</v>
      </c>
      <c r="AX332" s="3">
        <v>3</v>
      </c>
      <c r="AY332" s="3" t="s">
        <v>1038</v>
      </c>
    </row>
    <row r="333" spans="1:51" ht="14.25" hidden="1" customHeight="1" x14ac:dyDescent="0.3">
      <c r="A333" s="8">
        <v>332</v>
      </c>
      <c r="B333" s="3" t="s">
        <v>1244</v>
      </c>
      <c r="C333" s="3" t="s">
        <v>1243</v>
      </c>
      <c r="D333" s="3" t="s">
        <v>1186</v>
      </c>
      <c r="E333" s="3" t="s">
        <v>1186</v>
      </c>
      <c r="F333" s="3" t="s">
        <v>1237</v>
      </c>
      <c r="G333" s="3" t="s">
        <v>1237</v>
      </c>
      <c r="H333" s="3">
        <v>1</v>
      </c>
      <c r="I333" s="3" t="s">
        <v>1038</v>
      </c>
      <c r="J333" s="3" t="s">
        <v>1038</v>
      </c>
      <c r="K333" s="3" t="s">
        <v>1186</v>
      </c>
      <c r="L333" s="3">
        <v>-18.973638060826101</v>
      </c>
      <c r="M333" s="3">
        <v>-49.456202345352999</v>
      </c>
      <c r="N333" s="3" t="s">
        <v>1242</v>
      </c>
      <c r="O333" s="6" t="s">
        <v>1241</v>
      </c>
      <c r="P333" s="3" t="s">
        <v>360</v>
      </c>
      <c r="Q333" s="3" t="s">
        <v>1227</v>
      </c>
      <c r="R333" s="3" t="s">
        <v>1156</v>
      </c>
      <c r="S333" s="3" t="s">
        <v>1156</v>
      </c>
      <c r="T333" s="3" t="s">
        <v>17</v>
      </c>
      <c r="U333" s="3" t="s">
        <v>1235</v>
      </c>
      <c r="W333" s="3" t="s">
        <v>1234</v>
      </c>
      <c r="X333" s="3" t="s">
        <v>435</v>
      </c>
      <c r="Y333" s="3" t="s">
        <v>1240</v>
      </c>
      <c r="Z333" s="3" t="s">
        <v>9</v>
      </c>
      <c r="AA333" s="3" t="s">
        <v>107</v>
      </c>
      <c r="AB333" s="3" t="s">
        <v>113</v>
      </c>
      <c r="AC333" s="3" t="s">
        <v>114</v>
      </c>
      <c r="AD333" s="3" t="s">
        <v>110</v>
      </c>
      <c r="AE333" s="3" t="s">
        <v>111</v>
      </c>
      <c r="AF333" s="3">
        <v>1</v>
      </c>
      <c r="AG333" s="3">
        <v>1</v>
      </c>
      <c r="AH333" s="3">
        <v>3</v>
      </c>
      <c r="AI333" s="3">
        <v>3</v>
      </c>
      <c r="AJ333" s="3">
        <v>1</v>
      </c>
      <c r="AK333" s="3">
        <v>1</v>
      </c>
      <c r="AL333" s="3">
        <v>3</v>
      </c>
      <c r="AM333" s="3">
        <v>2</v>
      </c>
      <c r="AN333" s="3">
        <v>1</v>
      </c>
      <c r="AO333" s="3">
        <v>2</v>
      </c>
      <c r="AP333" s="3">
        <v>3</v>
      </c>
      <c r="AQ333" s="3">
        <v>1</v>
      </c>
      <c r="AR333" s="3">
        <v>1</v>
      </c>
      <c r="AS333" s="3">
        <v>1</v>
      </c>
      <c r="AT333" s="3">
        <v>1</v>
      </c>
      <c r="AU333" s="3">
        <v>2</v>
      </c>
      <c r="AV333" s="3">
        <v>1</v>
      </c>
      <c r="AW333" s="3">
        <v>1</v>
      </c>
      <c r="AX333" s="3">
        <v>3</v>
      </c>
      <c r="AY333" s="3" t="s">
        <v>1038</v>
      </c>
    </row>
    <row r="334" spans="1:51" ht="14.25" hidden="1" customHeight="1" x14ac:dyDescent="0.3">
      <c r="A334" s="8">
        <v>333</v>
      </c>
      <c r="B334" s="3" t="s">
        <v>1239</v>
      </c>
      <c r="C334" s="3" t="s">
        <v>1238</v>
      </c>
      <c r="D334" s="3" t="s">
        <v>1186</v>
      </c>
      <c r="E334" s="3" t="s">
        <v>1186</v>
      </c>
      <c r="F334" s="3" t="s">
        <v>1237</v>
      </c>
      <c r="G334" s="3" t="s">
        <v>1237</v>
      </c>
      <c r="H334" s="3">
        <v>1</v>
      </c>
      <c r="I334" s="3" t="s">
        <v>1038</v>
      </c>
      <c r="J334" s="3" t="s">
        <v>1038</v>
      </c>
      <c r="K334" s="3" t="s">
        <v>1186</v>
      </c>
      <c r="L334" s="3">
        <v>-18.973625299999998</v>
      </c>
      <c r="M334" s="3">
        <v>-49.456261300000001</v>
      </c>
      <c r="N334" s="3" t="s">
        <v>1236</v>
      </c>
      <c r="O334" s="6" t="s">
        <v>1157</v>
      </c>
      <c r="P334" s="3" t="s">
        <v>360</v>
      </c>
      <c r="Q334" s="3" t="s">
        <v>1227</v>
      </c>
      <c r="R334" s="3" t="s">
        <v>1156</v>
      </c>
      <c r="S334" s="3" t="s">
        <v>1156</v>
      </c>
      <c r="T334" s="3" t="s">
        <v>17</v>
      </c>
      <c r="U334" s="3" t="s">
        <v>1235</v>
      </c>
      <c r="W334" s="3" t="s">
        <v>1234</v>
      </c>
      <c r="X334" s="3" t="s">
        <v>1233</v>
      </c>
      <c r="Y334" s="3" t="s">
        <v>1159</v>
      </c>
      <c r="Z334" s="3" t="s">
        <v>132</v>
      </c>
      <c r="AA334" s="3" t="s">
        <v>124</v>
      </c>
      <c r="AB334" s="3" t="s">
        <v>113</v>
      </c>
      <c r="AC334" s="3" t="s">
        <v>114</v>
      </c>
      <c r="AD334" s="3" t="s">
        <v>110</v>
      </c>
      <c r="AE334" s="3" t="s">
        <v>111</v>
      </c>
      <c r="AF334" s="3">
        <v>1</v>
      </c>
      <c r="AG334" s="3">
        <v>1</v>
      </c>
      <c r="AH334" s="3">
        <v>2</v>
      </c>
      <c r="AI334" s="3">
        <v>1</v>
      </c>
      <c r="AJ334" s="3">
        <v>2</v>
      </c>
      <c r="AK334" s="3">
        <v>1</v>
      </c>
      <c r="AL334" s="3">
        <v>1</v>
      </c>
      <c r="AM334" s="3">
        <v>1</v>
      </c>
      <c r="AN334" s="3">
        <v>1</v>
      </c>
      <c r="AO334" s="3">
        <v>2</v>
      </c>
      <c r="AP334" s="3">
        <v>3</v>
      </c>
      <c r="AQ334" s="3">
        <v>1</v>
      </c>
      <c r="AR334" s="3">
        <v>1</v>
      </c>
      <c r="AS334" s="3">
        <v>1</v>
      </c>
      <c r="AT334" s="3">
        <v>1</v>
      </c>
      <c r="AU334" s="3">
        <v>2</v>
      </c>
      <c r="AV334" s="3">
        <v>1</v>
      </c>
      <c r="AW334" s="3">
        <v>1</v>
      </c>
      <c r="AX334" s="3">
        <v>1</v>
      </c>
      <c r="AY334" s="3" t="s">
        <v>1038</v>
      </c>
    </row>
    <row r="335" spans="1:51" ht="14.25" hidden="1" customHeight="1" x14ac:dyDescent="0.3">
      <c r="A335" s="8">
        <v>334</v>
      </c>
      <c r="B335" s="3" t="s">
        <v>1232</v>
      </c>
      <c r="C335" s="3" t="s">
        <v>1231</v>
      </c>
      <c r="D335" s="3" t="s">
        <v>1202</v>
      </c>
      <c r="E335" s="3" t="s">
        <v>1202</v>
      </c>
      <c r="F335" s="3" t="s">
        <v>1230</v>
      </c>
      <c r="G335" s="3" t="s">
        <v>1230</v>
      </c>
      <c r="H335" s="3">
        <v>1</v>
      </c>
      <c r="I335" s="3" t="s">
        <v>1038</v>
      </c>
      <c r="J335" s="3" t="s">
        <v>1038</v>
      </c>
      <c r="K335" s="3" t="s">
        <v>1202</v>
      </c>
      <c r="L335" s="3">
        <v>-3.33533922435777</v>
      </c>
      <c r="M335" s="3">
        <v>-6.5117329359054601</v>
      </c>
      <c r="N335" s="3" t="s">
        <v>1229</v>
      </c>
      <c r="O335" s="6" t="s">
        <v>1228</v>
      </c>
      <c r="P335" s="3" t="s">
        <v>360</v>
      </c>
      <c r="Q335" s="3" t="s">
        <v>1227</v>
      </c>
      <c r="R335" s="3" t="s">
        <v>1156</v>
      </c>
      <c r="S335" s="3" t="s">
        <v>1038</v>
      </c>
      <c r="T335" s="3" t="s">
        <v>17</v>
      </c>
      <c r="U335" s="3" t="s">
        <v>1038</v>
      </c>
      <c r="W335" s="3" t="s">
        <v>1038</v>
      </c>
      <c r="X335" s="3" t="s">
        <v>1226</v>
      </c>
      <c r="Y335" s="3" t="s">
        <v>340</v>
      </c>
      <c r="Z335" s="3" t="s">
        <v>21</v>
      </c>
      <c r="AA335" s="3" t="s">
        <v>137</v>
      </c>
      <c r="AB335" s="3" t="s">
        <v>108</v>
      </c>
      <c r="AC335" s="3" t="s">
        <v>114</v>
      </c>
      <c r="AD335" s="3" t="s">
        <v>110</v>
      </c>
      <c r="AE335" s="3" t="s">
        <v>111</v>
      </c>
      <c r="AF335" s="3">
        <v>1</v>
      </c>
      <c r="AG335" s="3">
        <v>3</v>
      </c>
      <c r="AH335" s="3">
        <v>1</v>
      </c>
      <c r="AI335" s="3">
        <v>3</v>
      </c>
      <c r="AJ335" s="3">
        <v>1</v>
      </c>
      <c r="AK335" s="3">
        <v>1</v>
      </c>
      <c r="AL335" s="3">
        <v>1</v>
      </c>
      <c r="AM335" s="3">
        <v>3</v>
      </c>
      <c r="AN335" s="3">
        <v>1</v>
      </c>
      <c r="AO335" s="3">
        <v>2</v>
      </c>
      <c r="AP335" s="3">
        <v>3</v>
      </c>
      <c r="AQ335" s="3">
        <v>1</v>
      </c>
      <c r="AR335" s="3">
        <v>1</v>
      </c>
      <c r="AS335" s="3">
        <v>1</v>
      </c>
      <c r="AT335" s="3">
        <v>1</v>
      </c>
      <c r="AU335" s="3">
        <v>1</v>
      </c>
      <c r="AV335" s="3">
        <v>3</v>
      </c>
      <c r="AW335" s="3">
        <v>1</v>
      </c>
      <c r="AX335" s="3">
        <v>3</v>
      </c>
      <c r="AY335" s="3" t="s">
        <v>1038</v>
      </c>
    </row>
    <row r="336" spans="1:51" ht="14.25" hidden="1" customHeight="1" x14ac:dyDescent="0.3">
      <c r="A336" s="8">
        <v>335</v>
      </c>
      <c r="B336" s="3" t="s">
        <v>1225</v>
      </c>
      <c r="C336" s="3" t="s">
        <v>1224</v>
      </c>
      <c r="D336" s="3" t="s">
        <v>1202</v>
      </c>
      <c r="E336" s="3" t="s">
        <v>1202</v>
      </c>
      <c r="F336" s="3" t="s">
        <v>1217</v>
      </c>
      <c r="G336" s="3" t="s">
        <v>1217</v>
      </c>
      <c r="H336" s="3">
        <v>1</v>
      </c>
      <c r="I336" s="3" t="s">
        <v>1038</v>
      </c>
      <c r="J336" s="3" t="s">
        <v>1038</v>
      </c>
      <c r="K336" s="3" t="s">
        <v>1202</v>
      </c>
      <c r="L336" s="3">
        <v>-18.6009669</v>
      </c>
      <c r="M336" s="3">
        <v>-48.690626199999997</v>
      </c>
      <c r="N336" s="3" t="s">
        <v>1223</v>
      </c>
      <c r="O336" s="6" t="s">
        <v>1222</v>
      </c>
      <c r="P336" s="3" t="s">
        <v>360</v>
      </c>
      <c r="Q336" s="3" t="s">
        <v>1183</v>
      </c>
      <c r="R336" s="3" t="s">
        <v>937</v>
      </c>
      <c r="S336" s="3" t="s">
        <v>937</v>
      </c>
      <c r="T336" s="3" t="s">
        <v>17</v>
      </c>
      <c r="U336" s="3" t="s">
        <v>1199</v>
      </c>
      <c r="W336" s="3" t="s">
        <v>1221</v>
      </c>
      <c r="X336" s="3" t="s">
        <v>1220</v>
      </c>
      <c r="Y336" s="3" t="s">
        <v>705</v>
      </c>
      <c r="Z336" s="3" t="s">
        <v>9</v>
      </c>
      <c r="AA336" s="3" t="s">
        <v>124</v>
      </c>
      <c r="AB336" s="3" t="s">
        <v>108</v>
      </c>
      <c r="AC336" s="3" t="s">
        <v>133</v>
      </c>
      <c r="AD336" s="3" t="s">
        <v>110</v>
      </c>
      <c r="AE336" s="3" t="s">
        <v>111</v>
      </c>
      <c r="AF336" s="3">
        <v>1</v>
      </c>
      <c r="AG336" s="3">
        <v>1</v>
      </c>
      <c r="AH336" s="3">
        <v>1</v>
      </c>
      <c r="AI336" s="3">
        <v>3</v>
      </c>
      <c r="AJ336" s="3">
        <v>1</v>
      </c>
      <c r="AK336" s="3">
        <v>1</v>
      </c>
      <c r="AL336" s="3">
        <v>1</v>
      </c>
      <c r="AM336" s="3">
        <v>1</v>
      </c>
      <c r="AN336" s="3">
        <v>1</v>
      </c>
      <c r="AO336" s="3">
        <v>2</v>
      </c>
      <c r="AP336" s="3">
        <v>1</v>
      </c>
      <c r="AQ336" s="3">
        <v>1</v>
      </c>
      <c r="AR336" s="3">
        <v>1</v>
      </c>
      <c r="AS336" s="3">
        <v>1</v>
      </c>
      <c r="AT336" s="3">
        <v>3</v>
      </c>
      <c r="AU336" s="3">
        <v>1</v>
      </c>
      <c r="AV336" s="3">
        <v>1</v>
      </c>
      <c r="AW336" s="3">
        <v>1</v>
      </c>
      <c r="AX336" s="3">
        <v>1</v>
      </c>
      <c r="AY336" s="3" t="s">
        <v>1038</v>
      </c>
    </row>
    <row r="337" spans="1:51" ht="14.25" hidden="1" customHeight="1" x14ac:dyDescent="0.3">
      <c r="A337" s="8">
        <v>336</v>
      </c>
      <c r="B337" s="3" t="s">
        <v>1219</v>
      </c>
      <c r="C337" s="3" t="s">
        <v>1218</v>
      </c>
      <c r="D337" s="3" t="s">
        <v>1202</v>
      </c>
      <c r="E337" s="3" t="s">
        <v>1202</v>
      </c>
      <c r="F337" s="3" t="s">
        <v>1217</v>
      </c>
      <c r="G337" s="3" t="s">
        <v>1217</v>
      </c>
      <c r="H337" s="3">
        <v>1</v>
      </c>
      <c r="I337" s="3" t="s">
        <v>1038</v>
      </c>
      <c r="J337" s="3" t="s">
        <v>1038</v>
      </c>
      <c r="K337" s="3" t="s">
        <v>1202</v>
      </c>
      <c r="L337" s="3">
        <v>-18.496882500000002</v>
      </c>
      <c r="M337" s="3">
        <v>-48.730465799999998</v>
      </c>
      <c r="N337" s="3" t="s">
        <v>1216</v>
      </c>
      <c r="O337" s="6" t="s">
        <v>1215</v>
      </c>
      <c r="P337" s="3" t="s">
        <v>360</v>
      </c>
      <c r="Q337" s="3" t="s">
        <v>1183</v>
      </c>
      <c r="R337" s="3" t="s">
        <v>937</v>
      </c>
      <c r="S337" s="3" t="s">
        <v>1038</v>
      </c>
      <c r="T337" s="3" t="s">
        <v>17</v>
      </c>
      <c r="U337" s="3" t="s">
        <v>1038</v>
      </c>
      <c r="W337" s="3" t="s">
        <v>1038</v>
      </c>
      <c r="X337" s="3" t="s">
        <v>1214</v>
      </c>
      <c r="Y337" s="3" t="s">
        <v>1213</v>
      </c>
      <c r="Z337" s="3" t="s">
        <v>132</v>
      </c>
      <c r="AA337" s="3" t="s">
        <v>373</v>
      </c>
      <c r="AB337" s="3" t="s">
        <v>108</v>
      </c>
      <c r="AC337" s="3" t="s">
        <v>114</v>
      </c>
      <c r="AD337" s="3" t="s">
        <v>110</v>
      </c>
      <c r="AE337" s="3" t="s">
        <v>111</v>
      </c>
      <c r="AF337" s="3">
        <v>1</v>
      </c>
      <c r="AG337" s="3">
        <v>1</v>
      </c>
      <c r="AH337" s="3">
        <v>1</v>
      </c>
      <c r="AI337" s="3">
        <v>1</v>
      </c>
      <c r="AJ337" s="3">
        <v>1</v>
      </c>
      <c r="AK337" s="3">
        <v>3</v>
      </c>
      <c r="AL337" s="3">
        <v>3</v>
      </c>
      <c r="AM337" s="3">
        <v>1</v>
      </c>
      <c r="AN337" s="3">
        <v>1</v>
      </c>
      <c r="AO337" s="3">
        <v>2</v>
      </c>
      <c r="AP337" s="3">
        <v>3</v>
      </c>
      <c r="AQ337" s="3">
        <v>1</v>
      </c>
      <c r="AR337" s="3">
        <v>1</v>
      </c>
      <c r="AS337" s="3">
        <v>1</v>
      </c>
      <c r="AT337" s="3">
        <v>3</v>
      </c>
      <c r="AU337" s="3">
        <v>1</v>
      </c>
      <c r="AV337" s="3">
        <v>3</v>
      </c>
      <c r="AW337" s="3">
        <v>1</v>
      </c>
      <c r="AX337" s="3">
        <v>1</v>
      </c>
      <c r="AY337" s="3" t="s">
        <v>1038</v>
      </c>
    </row>
    <row r="338" spans="1:51" ht="14.25" hidden="1" customHeight="1" x14ac:dyDescent="0.3">
      <c r="A338" s="8">
        <v>337</v>
      </c>
      <c r="B338" s="3" t="s">
        <v>1212</v>
      </c>
      <c r="C338" s="3" t="s">
        <v>1211</v>
      </c>
      <c r="D338" s="3" t="s">
        <v>1202</v>
      </c>
      <c r="E338" s="3" t="s">
        <v>1202</v>
      </c>
      <c r="F338" s="3" t="s">
        <v>1210</v>
      </c>
      <c r="G338" s="3" t="s">
        <v>1210</v>
      </c>
      <c r="H338" s="3">
        <v>1</v>
      </c>
      <c r="I338" s="3" t="s">
        <v>1038</v>
      </c>
      <c r="J338" s="3" t="s">
        <v>1038</v>
      </c>
      <c r="K338" s="3" t="s">
        <v>1202</v>
      </c>
      <c r="L338" s="3">
        <v>-18.495845200000002</v>
      </c>
      <c r="M338" s="3">
        <v>-48.730358500000001</v>
      </c>
      <c r="N338" s="3" t="s">
        <v>1209</v>
      </c>
      <c r="O338" s="6" t="s">
        <v>1208</v>
      </c>
      <c r="P338" s="3" t="s">
        <v>360</v>
      </c>
      <c r="Q338" s="3" t="s">
        <v>1183</v>
      </c>
      <c r="R338" s="3" t="s">
        <v>937</v>
      </c>
      <c r="S338" s="3" t="s">
        <v>1038</v>
      </c>
      <c r="T338" s="3" t="s">
        <v>17</v>
      </c>
      <c r="U338" s="3" t="s">
        <v>1038</v>
      </c>
      <c r="W338" s="3" t="s">
        <v>1038</v>
      </c>
      <c r="X338" s="3" t="s">
        <v>1207</v>
      </c>
      <c r="Y338" s="3" t="s">
        <v>1206</v>
      </c>
      <c r="Z338" s="3" t="s">
        <v>132</v>
      </c>
      <c r="AA338" s="3" t="s">
        <v>124</v>
      </c>
      <c r="AB338" s="3" t="s">
        <v>129</v>
      </c>
      <c r="AC338" s="3" t="s">
        <v>114</v>
      </c>
      <c r="AD338" s="3" t="s">
        <v>110</v>
      </c>
      <c r="AE338" s="3" t="s">
        <v>111</v>
      </c>
      <c r="AF338" s="3">
        <v>1</v>
      </c>
      <c r="AG338" s="3">
        <v>1</v>
      </c>
      <c r="AH338" s="3">
        <v>1</v>
      </c>
      <c r="AI338" s="3">
        <v>3</v>
      </c>
      <c r="AJ338" s="3">
        <v>1</v>
      </c>
      <c r="AK338" s="3">
        <v>3</v>
      </c>
      <c r="AL338" s="3">
        <v>3</v>
      </c>
      <c r="AM338" s="3">
        <v>3</v>
      </c>
      <c r="AN338" s="3">
        <v>1</v>
      </c>
      <c r="AO338" s="3">
        <v>2</v>
      </c>
      <c r="AP338" s="3">
        <v>1</v>
      </c>
      <c r="AQ338" s="3">
        <v>1</v>
      </c>
      <c r="AR338" s="3">
        <v>1</v>
      </c>
      <c r="AS338" s="3">
        <v>1</v>
      </c>
      <c r="AT338" s="3">
        <v>1</v>
      </c>
      <c r="AU338" s="3">
        <v>1</v>
      </c>
      <c r="AV338" s="3">
        <v>1</v>
      </c>
      <c r="AW338" s="3">
        <v>1</v>
      </c>
      <c r="AX338" s="3">
        <v>3</v>
      </c>
      <c r="AY338" s="3" t="s">
        <v>1038</v>
      </c>
    </row>
    <row r="339" spans="1:51" ht="14.25" hidden="1" customHeight="1" x14ac:dyDescent="0.3">
      <c r="A339" s="8">
        <v>338</v>
      </c>
      <c r="B339" s="3" t="s">
        <v>1205</v>
      </c>
      <c r="C339" s="3" t="s">
        <v>1204</v>
      </c>
      <c r="D339" s="3" t="s">
        <v>1202</v>
      </c>
      <c r="E339" s="3" t="s">
        <v>1202</v>
      </c>
      <c r="F339" s="3" t="s">
        <v>1203</v>
      </c>
      <c r="G339" s="3" t="s">
        <v>1203</v>
      </c>
      <c r="H339" s="3">
        <v>1</v>
      </c>
      <c r="I339" s="3" t="s">
        <v>1038</v>
      </c>
      <c r="J339" s="3" t="s">
        <v>1038</v>
      </c>
      <c r="K339" s="3" t="s">
        <v>1202</v>
      </c>
      <c r="L339" s="3">
        <v>-18.5926735</v>
      </c>
      <c r="M339" s="3">
        <v>-48.704586200000001</v>
      </c>
      <c r="N339" s="3" t="s">
        <v>1201</v>
      </c>
      <c r="O339" s="6" t="s">
        <v>1200</v>
      </c>
      <c r="P339" s="3" t="s">
        <v>360</v>
      </c>
      <c r="Q339" s="3" t="s">
        <v>1183</v>
      </c>
      <c r="R339" s="3" t="s">
        <v>937</v>
      </c>
      <c r="S339" s="3" t="s">
        <v>937</v>
      </c>
      <c r="T339" s="3" t="s">
        <v>17</v>
      </c>
      <c r="U339" s="3" t="s">
        <v>1199</v>
      </c>
      <c r="W339" s="3" t="s">
        <v>1198</v>
      </c>
      <c r="X339" s="3" t="s">
        <v>1191</v>
      </c>
      <c r="Y339" s="3" t="s">
        <v>1197</v>
      </c>
      <c r="Z339" s="3" t="s">
        <v>356</v>
      </c>
      <c r="AA339" s="3" t="s">
        <v>144</v>
      </c>
      <c r="AB339" s="3" t="s">
        <v>108</v>
      </c>
      <c r="AC339" s="3" t="s">
        <v>415</v>
      </c>
      <c r="AD339" s="3" t="s">
        <v>110</v>
      </c>
      <c r="AE339" s="3" t="s">
        <v>360</v>
      </c>
      <c r="AF339" s="3">
        <v>1</v>
      </c>
      <c r="AG339" s="3">
        <v>1</v>
      </c>
      <c r="AH339" s="3">
        <v>1</v>
      </c>
      <c r="AI339" s="3">
        <v>1</v>
      </c>
      <c r="AJ339" s="3">
        <v>1</v>
      </c>
      <c r="AK339" s="3">
        <v>1</v>
      </c>
      <c r="AL339" s="3">
        <v>1</v>
      </c>
      <c r="AM339" s="3">
        <v>1</v>
      </c>
      <c r="AN339" s="3">
        <v>1</v>
      </c>
      <c r="AO339" s="3">
        <v>2</v>
      </c>
      <c r="AP339" s="3">
        <v>1</v>
      </c>
      <c r="AQ339" s="3">
        <v>1</v>
      </c>
      <c r="AR339" s="3">
        <v>1</v>
      </c>
      <c r="AS339" s="3">
        <v>1</v>
      </c>
      <c r="AT339" s="3">
        <v>1</v>
      </c>
      <c r="AU339" s="3">
        <v>1</v>
      </c>
      <c r="AV339" s="3">
        <v>1</v>
      </c>
      <c r="AW339" s="3">
        <v>2</v>
      </c>
      <c r="AX339" s="3">
        <v>1</v>
      </c>
      <c r="AY339" s="3" t="s">
        <v>1038</v>
      </c>
    </row>
    <row r="340" spans="1:51" ht="14.25" hidden="1" customHeight="1" x14ac:dyDescent="0.3">
      <c r="A340" s="8">
        <v>339</v>
      </c>
      <c r="B340" s="3" t="s">
        <v>1196</v>
      </c>
      <c r="C340" s="3" t="s">
        <v>1195</v>
      </c>
      <c r="D340" s="3" t="s">
        <v>1186</v>
      </c>
      <c r="E340" s="3" t="s">
        <v>1186</v>
      </c>
      <c r="F340" s="3" t="s">
        <v>1194</v>
      </c>
      <c r="G340" s="3" t="s">
        <v>1194</v>
      </c>
      <c r="H340" s="3">
        <v>1</v>
      </c>
      <c r="I340" s="3" t="s">
        <v>1038</v>
      </c>
      <c r="J340" s="3" t="s">
        <v>1038</v>
      </c>
      <c r="K340" s="3" t="s">
        <v>1186</v>
      </c>
      <c r="L340" s="3">
        <v>-22.852071500000001</v>
      </c>
      <c r="M340" s="3">
        <v>-47.071438000000001</v>
      </c>
      <c r="N340" s="3" t="s">
        <v>1193</v>
      </c>
      <c r="O340" s="6" t="s">
        <v>1192</v>
      </c>
      <c r="P340" s="3" t="s">
        <v>360</v>
      </c>
      <c r="Q340" s="3" t="s">
        <v>1183</v>
      </c>
      <c r="R340" s="3" t="s">
        <v>937</v>
      </c>
      <c r="S340" s="3" t="s">
        <v>1182</v>
      </c>
      <c r="T340" s="3" t="s">
        <v>17</v>
      </c>
      <c r="U340" s="3" t="s">
        <v>1181</v>
      </c>
      <c r="W340" s="3" t="s">
        <v>1180</v>
      </c>
      <c r="X340" s="3" t="s">
        <v>1191</v>
      </c>
      <c r="Y340" s="3" t="s">
        <v>1190</v>
      </c>
      <c r="Z340" s="3" t="s">
        <v>356</v>
      </c>
      <c r="AA340" s="3" t="s">
        <v>137</v>
      </c>
      <c r="AB340" s="3" t="s">
        <v>363</v>
      </c>
      <c r="AC340" s="3" t="s">
        <v>364</v>
      </c>
      <c r="AD340" s="3" t="s">
        <v>110</v>
      </c>
      <c r="AE340" s="3" t="s">
        <v>111</v>
      </c>
      <c r="AF340" s="3">
        <v>1</v>
      </c>
      <c r="AG340" s="3">
        <v>1</v>
      </c>
      <c r="AH340" s="3">
        <v>1</v>
      </c>
      <c r="AI340" s="3">
        <v>1</v>
      </c>
      <c r="AJ340" s="3">
        <v>1</v>
      </c>
      <c r="AK340" s="3">
        <v>1</v>
      </c>
      <c r="AL340" s="3">
        <v>1</v>
      </c>
      <c r="AM340" s="3">
        <v>1</v>
      </c>
      <c r="AN340" s="3">
        <v>1</v>
      </c>
      <c r="AO340" s="3">
        <v>2</v>
      </c>
      <c r="AP340" s="3">
        <v>1</v>
      </c>
      <c r="AQ340" s="3">
        <v>1</v>
      </c>
      <c r="AR340" s="3">
        <v>1</v>
      </c>
      <c r="AS340" s="3">
        <v>1</v>
      </c>
      <c r="AT340" s="3">
        <v>1</v>
      </c>
      <c r="AU340" s="3">
        <v>2</v>
      </c>
      <c r="AV340" s="3">
        <v>1</v>
      </c>
      <c r="AW340" s="3">
        <v>2</v>
      </c>
      <c r="AX340" s="3">
        <v>1</v>
      </c>
      <c r="AY340" s="3" t="s">
        <v>1038</v>
      </c>
    </row>
    <row r="341" spans="1:51" ht="14.25" hidden="1" customHeight="1" x14ac:dyDescent="0.3">
      <c r="A341" s="8">
        <v>340</v>
      </c>
      <c r="B341" s="3" t="s">
        <v>1189</v>
      </c>
      <c r="C341" s="3" t="s">
        <v>1188</v>
      </c>
      <c r="D341" s="3" t="s">
        <v>1186</v>
      </c>
      <c r="E341" s="3" t="s">
        <v>1186</v>
      </c>
      <c r="F341" s="3" t="s">
        <v>1187</v>
      </c>
      <c r="G341" s="3" t="s">
        <v>1187</v>
      </c>
      <c r="H341" s="3">
        <v>1</v>
      </c>
      <c r="I341" s="3" t="s">
        <v>1038</v>
      </c>
      <c r="J341" s="3" t="s">
        <v>1038</v>
      </c>
      <c r="K341" s="3" t="s">
        <v>1186</v>
      </c>
      <c r="L341" s="3">
        <v>-22.852055</v>
      </c>
      <c r="M341" s="3">
        <v>-47.071447599999999</v>
      </c>
      <c r="N341" s="3" t="s">
        <v>1185</v>
      </c>
      <c r="O341" s="6" t="s">
        <v>1184</v>
      </c>
      <c r="P341" s="3" t="s">
        <v>360</v>
      </c>
      <c r="Q341" s="3" t="s">
        <v>1183</v>
      </c>
      <c r="R341" s="3" t="s">
        <v>937</v>
      </c>
      <c r="S341" s="3" t="s">
        <v>1182</v>
      </c>
      <c r="T341" s="3" t="s">
        <v>17</v>
      </c>
      <c r="U341" s="3" t="s">
        <v>1181</v>
      </c>
      <c r="W341" s="3" t="s">
        <v>1180</v>
      </c>
      <c r="X341" s="3" t="s">
        <v>639</v>
      </c>
      <c r="Y341" s="3" t="s">
        <v>1179</v>
      </c>
      <c r="Z341" s="3" t="s">
        <v>356</v>
      </c>
      <c r="AA341" s="3" t="s">
        <v>144</v>
      </c>
      <c r="AB341" s="3" t="s">
        <v>108</v>
      </c>
      <c r="AC341" s="3" t="s">
        <v>364</v>
      </c>
      <c r="AD341" s="3" t="s">
        <v>110</v>
      </c>
      <c r="AE341" s="3" t="s">
        <v>111</v>
      </c>
      <c r="AF341" s="3">
        <v>1</v>
      </c>
      <c r="AG341" s="3">
        <v>1</v>
      </c>
      <c r="AH341" s="3">
        <v>2</v>
      </c>
      <c r="AI341" s="3">
        <v>1</v>
      </c>
      <c r="AJ341" s="3">
        <v>1</v>
      </c>
      <c r="AK341" s="3">
        <v>1</v>
      </c>
      <c r="AL341" s="3">
        <v>1</v>
      </c>
      <c r="AM341" s="3">
        <v>1</v>
      </c>
      <c r="AN341" s="3">
        <v>1</v>
      </c>
      <c r="AO341" s="3">
        <v>2</v>
      </c>
      <c r="AP341" s="3">
        <v>2</v>
      </c>
      <c r="AQ341" s="3">
        <v>1</v>
      </c>
      <c r="AR341" s="3">
        <v>1</v>
      </c>
      <c r="AS341" s="3">
        <v>1</v>
      </c>
      <c r="AT341" s="3">
        <v>1</v>
      </c>
      <c r="AU341" s="3">
        <v>2</v>
      </c>
      <c r="AV341" s="3">
        <v>1</v>
      </c>
      <c r="AW341" s="3">
        <v>2</v>
      </c>
      <c r="AX341" s="3">
        <v>1</v>
      </c>
      <c r="AY341" s="3" t="s">
        <v>1038</v>
      </c>
    </row>
    <row r="342" spans="1:51" ht="14.25" hidden="1" customHeight="1" x14ac:dyDescent="0.3">
      <c r="A342" s="8">
        <v>341</v>
      </c>
      <c r="O342" s="7" t="s">
        <v>1178</v>
      </c>
      <c r="R342" s="9" t="s">
        <v>10</v>
      </c>
      <c r="T342" s="9" t="s">
        <v>5</v>
      </c>
      <c r="Y342" s="9" t="s">
        <v>1177</v>
      </c>
      <c r="Z342" s="3" t="s">
        <v>371</v>
      </c>
      <c r="AF342" s="3">
        <f>IF('[1]Dados Brutos'!AF342=-3,1,IF('[1]Dados Brutos'!AF342=-1,1,IF('[1]Dados Brutos'!AF342=1,3,IF('[1]Dados Brutos'!AF342=3,3,2))))</f>
        <v>1</v>
      </c>
      <c r="AG342" s="3">
        <f>IF('[1]Dados Brutos'!AG342=-3,1,IF('[1]Dados Brutos'!AG342=-1,1,IF('[1]Dados Brutos'!AG342=1,3,IF('[1]Dados Brutos'!AG342=3,3,2))))</f>
        <v>1</v>
      </c>
      <c r="AH342" s="3">
        <f>IF('[1]Dados Brutos'!AH342=-3,1,IF('[1]Dados Brutos'!AH342=-1,1,IF('[1]Dados Brutos'!AH342=1,3,IF('[1]Dados Brutos'!AH342=3,3,2))))</f>
        <v>2</v>
      </c>
      <c r="AI342" s="3">
        <f>IF('[1]Dados Brutos'!AI342=-3,1,IF('[1]Dados Brutos'!AI342=-1,1,IF('[1]Dados Brutos'!AI342=1,3,IF('[1]Dados Brutos'!AI342=3,3,2))))</f>
        <v>1</v>
      </c>
      <c r="AJ342" s="3">
        <f>IF('[1]Dados Brutos'!AJ342=-3,1,IF('[1]Dados Brutos'!AJ342=-1,1,IF('[1]Dados Brutos'!AJ342=1,3,IF('[1]Dados Brutos'!AJ342=3,3,2))))</f>
        <v>2</v>
      </c>
      <c r="AK342" s="3">
        <f>IF('[1]Dados Brutos'!AK342=-3,1,IF('[1]Dados Brutos'!AK342=-1,1,IF('[1]Dados Brutos'!AK342=1,3,IF('[1]Dados Brutos'!AK342=3,3,2))))</f>
        <v>2</v>
      </c>
      <c r="AL342" s="3">
        <f>IF('[1]Dados Brutos'!AL342=-3,1,IF('[1]Dados Brutos'!AL342=-1,1,IF('[1]Dados Brutos'!AL342=1,3,IF('[1]Dados Brutos'!AL342=3,3,2))))</f>
        <v>2</v>
      </c>
      <c r="AM342" s="3">
        <f>IF('[1]Dados Brutos'!AM342=-3,1,IF('[1]Dados Brutos'!AM342=-1,1,IF('[1]Dados Brutos'!AM342=1,3,IF('[1]Dados Brutos'!AM342=3,3,2))))</f>
        <v>3</v>
      </c>
      <c r="AN342" s="3">
        <f>IF('[1]Dados Brutos'!AN342=-3,1,IF('[1]Dados Brutos'!AN342=-1,1,IF('[1]Dados Brutos'!AN342=1,3,IF('[1]Dados Brutos'!AN342=3,3,2))))</f>
        <v>3</v>
      </c>
      <c r="AO342" s="3">
        <f>IF('[1]Dados Brutos'!AO342=-3,1,IF('[1]Dados Brutos'!AO342=-1,1,IF('[1]Dados Brutos'!AO342=1,3,IF('[1]Dados Brutos'!AO342=3,3,2))))</f>
        <v>2</v>
      </c>
      <c r="AP342" s="3">
        <f>IF('[1]Dados Brutos'!AP342=-3,1,IF('[1]Dados Brutos'!AP342=-1,1,IF('[1]Dados Brutos'!AP342=1,3,IF('[1]Dados Brutos'!AP342=3,3,2))))</f>
        <v>3</v>
      </c>
      <c r="AQ342" s="3">
        <f>IF('[1]Dados Brutos'!AQ342=-3,1,IF('[1]Dados Brutos'!AQ342=-1,1,IF('[1]Dados Brutos'!AQ342=1,3,IF('[1]Dados Brutos'!AQ342=3,3,2))))</f>
        <v>1</v>
      </c>
      <c r="AR342" s="3">
        <f>IF('[1]Dados Brutos'!AR342=-3,1,IF('[1]Dados Brutos'!AR342=-1,1,IF('[1]Dados Brutos'!AR342=1,3,IF('[1]Dados Brutos'!AR342=3,3,2))))</f>
        <v>2</v>
      </c>
      <c r="AS342" s="3">
        <f>IF('[1]Dados Brutos'!AS342=-3,1,IF('[1]Dados Brutos'!AS342=-1,1,IF('[1]Dados Brutos'!AS342=1,3,IF('[1]Dados Brutos'!AS342=3,3,2))))</f>
        <v>3</v>
      </c>
      <c r="AT342" s="3">
        <f>IF('[1]Dados Brutos'!AT342=-3,1,IF('[1]Dados Brutos'!AT342=-1,1,IF('[1]Dados Brutos'!AT342=1,3,IF('[1]Dados Brutos'!AT342=3,3,2))))</f>
        <v>2</v>
      </c>
      <c r="AU342" s="3">
        <f>IF('[1]Dados Brutos'!AU342=-3,1,IF('[1]Dados Brutos'!AU342=-1,1,IF('[1]Dados Brutos'!AU342=1,3,IF('[1]Dados Brutos'!AU342=3,3,2))))</f>
        <v>2</v>
      </c>
      <c r="AV342" s="3">
        <f>IF('[1]Dados Brutos'!AV342=-3,1,IF('[1]Dados Brutos'!AV342=-1,1,IF('[1]Dados Brutos'!AV342=1,3,IF('[1]Dados Brutos'!AV342=3,3,2))))</f>
        <v>2</v>
      </c>
      <c r="AW342" s="3">
        <f>IF('[1]Dados Brutos'!AW342=-3,1,IF('[1]Dados Brutos'!AW342=-1,1,IF('[1]Dados Brutos'!AW342=1,3,IF('[1]Dados Brutos'!AW342=3,3,2))))</f>
        <v>1</v>
      </c>
      <c r="AX342" s="3">
        <f>IF('[1]Dados Brutos'!AX342=-3,1,IF('[1]Dados Brutos'!AX342=-1,1,IF('[1]Dados Brutos'!AX342=1,3,IF('[1]Dados Brutos'!AX342=3,3,2))))</f>
        <v>1</v>
      </c>
    </row>
    <row r="343" spans="1:51" ht="14.25" hidden="1" customHeight="1" x14ac:dyDescent="0.3">
      <c r="A343" s="8">
        <v>342</v>
      </c>
      <c r="O343" s="7" t="s">
        <v>1176</v>
      </c>
      <c r="R343" s="9" t="s">
        <v>10</v>
      </c>
      <c r="T343" s="6" t="s">
        <v>5</v>
      </c>
      <c r="X343" s="6" t="s">
        <v>38</v>
      </c>
      <c r="Y343" s="6" t="s">
        <v>1175</v>
      </c>
      <c r="Z343" s="3" t="s">
        <v>356</v>
      </c>
      <c r="AF343" s="3">
        <f>IF('[1]Dados Brutos'!AF343=-3,1,IF('[1]Dados Brutos'!AF343=-1,1,IF('[1]Dados Brutos'!AF343=1,3,IF('[1]Dados Brutos'!AF343=3,3,2))))</f>
        <v>1</v>
      </c>
      <c r="AG343" s="3">
        <f>IF('[1]Dados Brutos'!AG343=-3,1,IF('[1]Dados Brutos'!AG343=-1,1,IF('[1]Dados Brutos'!AG343=1,3,IF('[1]Dados Brutos'!AG343=3,3,2))))</f>
        <v>1</v>
      </c>
      <c r="AH343" s="3">
        <f>IF('[1]Dados Brutos'!AH343=-3,1,IF('[1]Dados Brutos'!AH343=-1,1,IF('[1]Dados Brutos'!AH343=1,3,IF('[1]Dados Brutos'!AH343=3,3,2))))</f>
        <v>2</v>
      </c>
      <c r="AI343" s="3">
        <f>IF('[1]Dados Brutos'!AI343=-3,1,IF('[1]Dados Brutos'!AI343=-1,1,IF('[1]Dados Brutos'!AI343=1,3,IF('[1]Dados Brutos'!AI343=3,3,2))))</f>
        <v>1</v>
      </c>
      <c r="AJ343" s="3">
        <f>IF('[1]Dados Brutos'!AJ343=-3,1,IF('[1]Dados Brutos'!AJ343=-1,1,IF('[1]Dados Brutos'!AJ343=1,3,IF('[1]Dados Brutos'!AJ343=3,3,2))))</f>
        <v>1</v>
      </c>
      <c r="AK343" s="3">
        <f>IF('[1]Dados Brutos'!AK343=-3,1,IF('[1]Dados Brutos'!AK343=-1,1,IF('[1]Dados Brutos'!AK343=1,3,IF('[1]Dados Brutos'!AK343=3,3,2))))</f>
        <v>3</v>
      </c>
      <c r="AL343" s="3">
        <f>IF('[1]Dados Brutos'!AL343=-3,1,IF('[1]Dados Brutos'!AL343=-1,1,IF('[1]Dados Brutos'!AL343=1,3,IF('[1]Dados Brutos'!AL343=3,3,2))))</f>
        <v>1</v>
      </c>
      <c r="AM343" s="3">
        <f>IF('[1]Dados Brutos'!AM343=-3,1,IF('[1]Dados Brutos'!AM343=-1,1,IF('[1]Dados Brutos'!AM343=1,3,IF('[1]Dados Brutos'!AM343=3,3,2))))</f>
        <v>2</v>
      </c>
      <c r="AN343" s="3">
        <f>IF('[1]Dados Brutos'!AN343=-3,1,IF('[1]Dados Brutos'!AN343=-1,1,IF('[1]Dados Brutos'!AN343=1,3,IF('[1]Dados Brutos'!AN343=3,3,2))))</f>
        <v>1</v>
      </c>
      <c r="AO343" s="3">
        <f>IF('[1]Dados Brutos'!AO343=-3,1,IF('[1]Dados Brutos'!AO343=-1,1,IF('[1]Dados Brutos'!AO343=1,3,IF('[1]Dados Brutos'!AO343=3,3,2))))</f>
        <v>2</v>
      </c>
      <c r="AP343" s="3">
        <f>IF('[1]Dados Brutos'!AP343=-3,1,IF('[1]Dados Brutos'!AP343=-1,1,IF('[1]Dados Brutos'!AP343=1,3,IF('[1]Dados Brutos'!AP343=3,3,2))))</f>
        <v>2</v>
      </c>
      <c r="AQ343" s="3">
        <f>IF('[1]Dados Brutos'!AQ343=-3,1,IF('[1]Dados Brutos'!AQ343=-1,1,IF('[1]Dados Brutos'!AQ343=1,3,IF('[1]Dados Brutos'!AQ343=3,3,2))))</f>
        <v>1</v>
      </c>
      <c r="AR343" s="3">
        <f>IF('[1]Dados Brutos'!AR343=-3,1,IF('[1]Dados Brutos'!AR343=-1,1,IF('[1]Dados Brutos'!AR343=1,3,IF('[1]Dados Brutos'!AR343=3,3,2))))</f>
        <v>1</v>
      </c>
      <c r="AS343" s="3">
        <f>IF('[1]Dados Brutos'!AS343=-3,1,IF('[1]Dados Brutos'!AS343=-1,1,IF('[1]Dados Brutos'!AS343=1,3,IF('[1]Dados Brutos'!AS343=3,3,2))))</f>
        <v>1</v>
      </c>
      <c r="AT343" s="3">
        <f>IF('[1]Dados Brutos'!AT343=-3,1,IF('[1]Dados Brutos'!AT343=-1,1,IF('[1]Dados Brutos'!AT343=1,3,IF('[1]Dados Brutos'!AT343=3,3,2))))</f>
        <v>2</v>
      </c>
      <c r="AU343" s="3">
        <f>IF('[1]Dados Brutos'!AU343=-3,1,IF('[1]Dados Brutos'!AU343=-1,1,IF('[1]Dados Brutos'!AU343=1,3,IF('[1]Dados Brutos'!AU343=3,3,2))))</f>
        <v>2</v>
      </c>
      <c r="AV343" s="3">
        <f>IF('[1]Dados Brutos'!AV343=-3,1,IF('[1]Dados Brutos'!AV343=-1,1,IF('[1]Dados Brutos'!AV343=1,3,IF('[1]Dados Brutos'!AV343=3,3,2))))</f>
        <v>1</v>
      </c>
      <c r="AW343" s="3">
        <f>IF('[1]Dados Brutos'!AW343=-3,1,IF('[1]Dados Brutos'!AW343=-1,1,IF('[1]Dados Brutos'!AW343=1,3,IF('[1]Dados Brutos'!AW343=3,3,2))))</f>
        <v>3</v>
      </c>
      <c r="AX343" s="3">
        <f>IF('[1]Dados Brutos'!AX343=-3,1,IF('[1]Dados Brutos'!AX343=-1,1,IF('[1]Dados Brutos'!AX343=1,3,IF('[1]Dados Brutos'!AX343=3,3,2))))</f>
        <v>1</v>
      </c>
    </row>
    <row r="344" spans="1:51" ht="14.25" hidden="1" customHeight="1" x14ac:dyDescent="0.3">
      <c r="A344" s="8">
        <v>343</v>
      </c>
      <c r="O344" s="7" t="s">
        <v>938</v>
      </c>
      <c r="R344" s="6" t="s">
        <v>937</v>
      </c>
      <c r="T344" s="6" t="s">
        <v>17</v>
      </c>
      <c r="X344" s="6" t="s">
        <v>38</v>
      </c>
      <c r="Y344" s="6" t="s">
        <v>447</v>
      </c>
      <c r="Z344" s="3" t="s">
        <v>40</v>
      </c>
      <c r="AC344" s="3" t="s">
        <v>415</v>
      </c>
      <c r="AF344" s="3">
        <f>IF('[1]Dados Brutos'!AF344=-3,1,IF('[1]Dados Brutos'!AF344=-1,1,IF('[1]Dados Brutos'!AF344=1,3,IF('[1]Dados Brutos'!AF344=3,3,2))))</f>
        <v>1</v>
      </c>
      <c r="AG344" s="3">
        <f>IF('[1]Dados Brutos'!AG344=-3,1,IF('[1]Dados Brutos'!AG344=-1,1,IF('[1]Dados Brutos'!AG344=1,3,IF('[1]Dados Brutos'!AG344=3,3,2))))</f>
        <v>1</v>
      </c>
      <c r="AH344" s="3">
        <f>IF('[1]Dados Brutos'!AH344=-3,1,IF('[1]Dados Brutos'!AH344=-1,1,IF('[1]Dados Brutos'!AH344=1,3,IF('[1]Dados Brutos'!AH344=3,3,2))))</f>
        <v>1</v>
      </c>
      <c r="AI344" s="3">
        <f>IF('[1]Dados Brutos'!AI344=-3,1,IF('[1]Dados Brutos'!AI344=-1,1,IF('[1]Dados Brutos'!AI344=1,3,IF('[1]Dados Brutos'!AI344=3,3,2))))</f>
        <v>1</v>
      </c>
      <c r="AJ344" s="3">
        <f>IF('[1]Dados Brutos'!AJ344=-3,1,IF('[1]Dados Brutos'!AJ344=-1,1,IF('[1]Dados Brutos'!AJ344=1,3,IF('[1]Dados Brutos'!AJ344=3,3,2))))</f>
        <v>3</v>
      </c>
      <c r="AK344" s="3">
        <f>IF('[1]Dados Brutos'!AK344=-3,1,IF('[1]Dados Brutos'!AK344=-1,1,IF('[1]Dados Brutos'!AK344=1,3,IF('[1]Dados Brutos'!AK344=3,3,2))))</f>
        <v>1</v>
      </c>
      <c r="AL344" s="3">
        <f>IF('[1]Dados Brutos'!AL344=-3,1,IF('[1]Dados Brutos'!AL344=-1,1,IF('[1]Dados Brutos'!AL344=1,3,IF('[1]Dados Brutos'!AL344=3,3,2))))</f>
        <v>3</v>
      </c>
      <c r="AM344" s="3">
        <f>IF('[1]Dados Brutos'!AM344=-3,1,IF('[1]Dados Brutos'!AM344=-1,1,IF('[1]Dados Brutos'!AM344=1,3,IF('[1]Dados Brutos'!AM344=3,3,2))))</f>
        <v>1</v>
      </c>
      <c r="AN344" s="3">
        <f>IF('[1]Dados Brutos'!AN344=-3,1,IF('[1]Dados Brutos'!AN344=-1,1,IF('[1]Dados Brutos'!AN344=1,3,IF('[1]Dados Brutos'!AN344=3,3,2))))</f>
        <v>1</v>
      </c>
      <c r="AO344" s="3">
        <f>IF('[1]Dados Brutos'!AO344=-3,1,IF('[1]Dados Brutos'!AO344=-1,1,IF('[1]Dados Brutos'!AO344=1,3,IF('[1]Dados Brutos'!AO344=3,3,2))))</f>
        <v>2</v>
      </c>
      <c r="AP344" s="3">
        <f>IF('[1]Dados Brutos'!AP344=-3,1,IF('[1]Dados Brutos'!AP344=-1,1,IF('[1]Dados Brutos'!AP344=1,3,IF('[1]Dados Brutos'!AP344=3,3,2))))</f>
        <v>3</v>
      </c>
      <c r="AQ344" s="3">
        <f>IF('[1]Dados Brutos'!AQ344=-3,1,IF('[1]Dados Brutos'!AQ344=-1,1,IF('[1]Dados Brutos'!AQ344=1,3,IF('[1]Dados Brutos'!AQ344=3,3,2))))</f>
        <v>1</v>
      </c>
      <c r="AR344" s="3">
        <f>IF('[1]Dados Brutos'!AR344=-3,1,IF('[1]Dados Brutos'!AR344=-1,1,IF('[1]Dados Brutos'!AR344=1,3,IF('[1]Dados Brutos'!AR344=3,3,2))))</f>
        <v>1</v>
      </c>
      <c r="AS344" s="3">
        <f>IF('[1]Dados Brutos'!AS344=-3,1,IF('[1]Dados Brutos'!AS344=-1,1,IF('[1]Dados Brutos'!AS344=1,3,IF('[1]Dados Brutos'!AS344=3,3,2))))</f>
        <v>1</v>
      </c>
      <c r="AT344" s="3">
        <f>IF('[1]Dados Brutos'!AT344=-3,1,IF('[1]Dados Brutos'!AT344=-1,1,IF('[1]Dados Brutos'!AT344=1,3,IF('[1]Dados Brutos'!AT344=3,3,2))))</f>
        <v>2</v>
      </c>
      <c r="AU344" s="3">
        <f>IF('[1]Dados Brutos'!AU344=-3,1,IF('[1]Dados Brutos'!AU344=-1,1,IF('[1]Dados Brutos'!AU344=1,3,IF('[1]Dados Brutos'!AU344=3,3,2))))</f>
        <v>2</v>
      </c>
      <c r="AV344" s="3">
        <f>IF('[1]Dados Brutos'!AV344=-3,1,IF('[1]Dados Brutos'!AV344=-1,1,IF('[1]Dados Brutos'!AV344=1,3,IF('[1]Dados Brutos'!AV344=3,3,2))))</f>
        <v>2</v>
      </c>
      <c r="AW344" s="3">
        <f>IF('[1]Dados Brutos'!AW344=-3,1,IF('[1]Dados Brutos'!AW344=-1,1,IF('[1]Dados Brutos'!AW344=1,3,IF('[1]Dados Brutos'!AW344=3,3,2))))</f>
        <v>1</v>
      </c>
      <c r="AX344" s="3">
        <f>IF('[1]Dados Brutos'!AX344=-3,1,IF('[1]Dados Brutos'!AX344=-1,1,IF('[1]Dados Brutos'!AX344=1,3,IF('[1]Dados Brutos'!AX344=3,3,2))))</f>
        <v>1</v>
      </c>
    </row>
    <row r="345" spans="1:51" ht="14.25" hidden="1" customHeight="1" x14ac:dyDescent="0.3">
      <c r="A345" s="8">
        <v>344</v>
      </c>
      <c r="O345" s="7" t="s">
        <v>956</v>
      </c>
      <c r="R345" s="6" t="s">
        <v>1174</v>
      </c>
      <c r="T345" s="6" t="s">
        <v>17</v>
      </c>
      <c r="X345" s="6" t="s">
        <v>346</v>
      </c>
      <c r="Y345" s="6" t="s">
        <v>1173</v>
      </c>
      <c r="Z345" s="3" t="s">
        <v>132</v>
      </c>
      <c r="AF345" s="3">
        <f>IF('[1]Dados Brutos'!AF345=-3,1,IF('[1]Dados Brutos'!AF345=-1,1,IF('[1]Dados Brutos'!AF345=1,3,IF('[1]Dados Brutos'!AF345=3,3,2))))</f>
        <v>1</v>
      </c>
      <c r="AG345" s="3">
        <f>IF('[1]Dados Brutos'!AG345=-3,1,IF('[1]Dados Brutos'!AG345=-1,1,IF('[1]Dados Brutos'!AG345=1,3,IF('[1]Dados Brutos'!AG345=3,3,2))))</f>
        <v>1</v>
      </c>
      <c r="AH345" s="3">
        <f>IF('[1]Dados Brutos'!AH345=-3,1,IF('[1]Dados Brutos'!AH345=-1,1,IF('[1]Dados Brutos'!AH345=1,3,IF('[1]Dados Brutos'!AH345=3,3,2))))</f>
        <v>3</v>
      </c>
      <c r="AI345" s="3">
        <f>IF('[1]Dados Brutos'!AI345=-3,1,IF('[1]Dados Brutos'!AI345=-1,1,IF('[1]Dados Brutos'!AI345=1,3,IF('[1]Dados Brutos'!AI345=3,3,2))))</f>
        <v>1</v>
      </c>
      <c r="AJ345" s="3">
        <f>IF('[1]Dados Brutos'!AJ345=-3,1,IF('[1]Dados Brutos'!AJ345=-1,1,IF('[1]Dados Brutos'!AJ345=1,3,IF('[1]Dados Brutos'!AJ345=3,3,2))))</f>
        <v>1</v>
      </c>
      <c r="AK345" s="3">
        <f>IF('[1]Dados Brutos'!AK345=-3,1,IF('[1]Dados Brutos'!AK345=-1,1,IF('[1]Dados Brutos'!AK345=1,3,IF('[1]Dados Brutos'!AK345=3,3,2))))</f>
        <v>1</v>
      </c>
      <c r="AL345" s="3">
        <f>IF('[1]Dados Brutos'!AL345=-3,1,IF('[1]Dados Brutos'!AL345=-1,1,IF('[1]Dados Brutos'!AL345=1,3,IF('[1]Dados Brutos'!AL345=3,3,2))))</f>
        <v>1</v>
      </c>
      <c r="AM345" s="3">
        <f>IF('[1]Dados Brutos'!AM345=-3,1,IF('[1]Dados Brutos'!AM345=-1,1,IF('[1]Dados Brutos'!AM345=1,3,IF('[1]Dados Brutos'!AM345=3,3,2))))</f>
        <v>1</v>
      </c>
      <c r="AN345" s="3">
        <f>IF('[1]Dados Brutos'!AN345=-3,1,IF('[1]Dados Brutos'!AN345=-1,1,IF('[1]Dados Brutos'!AN345=1,3,IF('[1]Dados Brutos'!AN345=3,3,2))))</f>
        <v>3</v>
      </c>
      <c r="AO345" s="3">
        <f>IF('[1]Dados Brutos'!AO345=-3,1,IF('[1]Dados Brutos'!AO345=-1,1,IF('[1]Dados Brutos'!AO345=1,3,IF('[1]Dados Brutos'!AO345=3,3,2))))</f>
        <v>2</v>
      </c>
      <c r="AP345" s="3">
        <f>IF('[1]Dados Brutos'!AP345=-3,1,IF('[1]Dados Brutos'!AP345=-1,1,IF('[1]Dados Brutos'!AP345=1,3,IF('[1]Dados Brutos'!AP345=3,3,2))))</f>
        <v>3</v>
      </c>
      <c r="AQ345" s="3">
        <f>IF('[1]Dados Brutos'!AQ345=-3,1,IF('[1]Dados Brutos'!AQ345=-1,1,IF('[1]Dados Brutos'!AQ345=1,3,IF('[1]Dados Brutos'!AQ345=3,3,2))))</f>
        <v>1</v>
      </c>
      <c r="AR345" s="3">
        <f>IF('[1]Dados Brutos'!AR345=-3,1,IF('[1]Dados Brutos'!AR345=-1,1,IF('[1]Dados Brutos'!AR345=1,3,IF('[1]Dados Brutos'!AR345=3,3,2))))</f>
        <v>1</v>
      </c>
      <c r="AS345" s="3">
        <f>IF('[1]Dados Brutos'!AS345=-3,1,IF('[1]Dados Brutos'!AS345=-1,1,IF('[1]Dados Brutos'!AS345=1,3,IF('[1]Dados Brutos'!AS345=3,3,2))))</f>
        <v>1</v>
      </c>
      <c r="AT345" s="3">
        <f>IF('[1]Dados Brutos'!AT345=-3,1,IF('[1]Dados Brutos'!AT345=-1,1,IF('[1]Dados Brutos'!AT345=1,3,IF('[1]Dados Brutos'!AT345=3,3,2))))</f>
        <v>2</v>
      </c>
      <c r="AU345" s="3">
        <f>IF('[1]Dados Brutos'!AU345=-3,1,IF('[1]Dados Brutos'!AU345=-1,1,IF('[1]Dados Brutos'!AU345=1,3,IF('[1]Dados Brutos'!AU345=3,3,2))))</f>
        <v>2</v>
      </c>
      <c r="AV345" s="3">
        <f>IF('[1]Dados Brutos'!AV345=-3,1,IF('[1]Dados Brutos'!AV345=-1,1,IF('[1]Dados Brutos'!AV345=1,3,IF('[1]Dados Brutos'!AV345=3,3,2))))</f>
        <v>2</v>
      </c>
      <c r="AW345" s="3">
        <f>IF('[1]Dados Brutos'!AW345=-3,1,IF('[1]Dados Brutos'!AW345=-1,1,IF('[1]Dados Brutos'!AW345=1,3,IF('[1]Dados Brutos'!AW345=3,3,2))))</f>
        <v>1</v>
      </c>
      <c r="AX345" s="3">
        <f>IF('[1]Dados Brutos'!AX345=-3,1,IF('[1]Dados Brutos'!AX345=-1,1,IF('[1]Dados Brutos'!AX345=1,3,IF('[1]Dados Brutos'!AX345=3,3,2))))</f>
        <v>1</v>
      </c>
    </row>
    <row r="346" spans="1:51" ht="14.25" hidden="1" customHeight="1" x14ac:dyDescent="0.3">
      <c r="A346" s="8">
        <v>345</v>
      </c>
      <c r="O346" s="7" t="s">
        <v>1172</v>
      </c>
      <c r="R346" s="6" t="s">
        <v>937</v>
      </c>
      <c r="T346" s="6" t="s">
        <v>17</v>
      </c>
      <c r="X346" s="6" t="s">
        <v>38</v>
      </c>
      <c r="Y346" s="6" t="s">
        <v>447</v>
      </c>
      <c r="Z346" s="3" t="s">
        <v>40</v>
      </c>
      <c r="AF346" s="3">
        <f>IF('[1]Dados Brutos'!AF346=-3,1,IF('[1]Dados Brutos'!AF346=-1,1,IF('[1]Dados Brutos'!AF346=1,3,IF('[1]Dados Brutos'!AF346=3,3,2))))</f>
        <v>3</v>
      </c>
      <c r="AG346" s="3">
        <f>IF('[1]Dados Brutos'!AG346=-3,1,IF('[1]Dados Brutos'!AG346=-1,1,IF('[1]Dados Brutos'!AG346=1,3,IF('[1]Dados Brutos'!AG346=3,3,2))))</f>
        <v>1</v>
      </c>
      <c r="AH346" s="3">
        <f>IF('[1]Dados Brutos'!AH346=-3,1,IF('[1]Dados Brutos'!AH346=-1,1,IF('[1]Dados Brutos'!AH346=1,3,IF('[1]Dados Brutos'!AH346=3,3,2))))</f>
        <v>1</v>
      </c>
      <c r="AI346" s="3">
        <f>IF('[1]Dados Brutos'!AI346=-3,1,IF('[1]Dados Brutos'!AI346=-1,1,IF('[1]Dados Brutos'!AI346=1,3,IF('[1]Dados Brutos'!AI346=3,3,2))))</f>
        <v>1</v>
      </c>
      <c r="AJ346" s="3">
        <f>IF('[1]Dados Brutos'!AJ346=-3,1,IF('[1]Dados Brutos'!AJ346=-1,1,IF('[1]Dados Brutos'!AJ346=1,3,IF('[1]Dados Brutos'!AJ346=3,3,2))))</f>
        <v>1</v>
      </c>
      <c r="AK346" s="3">
        <f>IF('[1]Dados Brutos'!AK346=-3,1,IF('[1]Dados Brutos'!AK346=-1,1,IF('[1]Dados Brutos'!AK346=1,3,IF('[1]Dados Brutos'!AK346=3,3,2))))</f>
        <v>1</v>
      </c>
      <c r="AL346" s="3">
        <f>IF('[1]Dados Brutos'!AL346=-3,1,IF('[1]Dados Brutos'!AL346=-1,1,IF('[1]Dados Brutos'!AL346=1,3,IF('[1]Dados Brutos'!AL346=3,3,2))))</f>
        <v>1</v>
      </c>
      <c r="AM346" s="3">
        <f>IF('[1]Dados Brutos'!AM346=-3,1,IF('[1]Dados Brutos'!AM346=-1,1,IF('[1]Dados Brutos'!AM346=1,3,IF('[1]Dados Brutos'!AM346=3,3,2))))</f>
        <v>1</v>
      </c>
      <c r="AN346" s="3">
        <f>IF('[1]Dados Brutos'!AN346=-3,1,IF('[1]Dados Brutos'!AN346=-1,1,IF('[1]Dados Brutos'!AN346=1,3,IF('[1]Dados Brutos'!AN346=3,3,2))))</f>
        <v>1</v>
      </c>
      <c r="AO346" s="3">
        <f>IF('[1]Dados Brutos'!AO346=-3,1,IF('[1]Dados Brutos'!AO346=-1,1,IF('[1]Dados Brutos'!AO346=1,3,IF('[1]Dados Brutos'!AO346=3,3,2))))</f>
        <v>2</v>
      </c>
      <c r="AP346" s="3">
        <f>IF('[1]Dados Brutos'!AP346=-3,1,IF('[1]Dados Brutos'!AP346=-1,1,IF('[1]Dados Brutos'!AP346=1,3,IF('[1]Dados Brutos'!AP346=3,3,2))))</f>
        <v>1</v>
      </c>
      <c r="AQ346" s="3">
        <f>IF('[1]Dados Brutos'!AQ346=-3,1,IF('[1]Dados Brutos'!AQ346=-1,1,IF('[1]Dados Brutos'!AQ346=1,3,IF('[1]Dados Brutos'!AQ346=3,3,2))))</f>
        <v>1</v>
      </c>
      <c r="AR346" s="3">
        <f>IF('[1]Dados Brutos'!AR346=-3,1,IF('[1]Dados Brutos'!AR346=-1,1,IF('[1]Dados Brutos'!AR346=1,3,IF('[1]Dados Brutos'!AR346=3,3,2))))</f>
        <v>1</v>
      </c>
      <c r="AS346" s="3">
        <f>IF('[1]Dados Brutos'!AS346=-3,1,IF('[1]Dados Brutos'!AS346=-1,1,IF('[1]Dados Brutos'!AS346=1,3,IF('[1]Dados Brutos'!AS346=3,3,2))))</f>
        <v>3</v>
      </c>
      <c r="AT346" s="3">
        <f>IF('[1]Dados Brutos'!AT346=-3,1,IF('[1]Dados Brutos'!AT346=-1,1,IF('[1]Dados Brutos'!AT346=1,3,IF('[1]Dados Brutos'!AT346=3,3,2))))</f>
        <v>2</v>
      </c>
      <c r="AU346" s="3">
        <f>IF('[1]Dados Brutos'!AU346=-3,1,IF('[1]Dados Brutos'!AU346=-1,1,IF('[1]Dados Brutos'!AU346=1,3,IF('[1]Dados Brutos'!AU346=3,3,2))))</f>
        <v>2</v>
      </c>
      <c r="AV346" s="3">
        <f>IF('[1]Dados Brutos'!AV346=-3,1,IF('[1]Dados Brutos'!AV346=-1,1,IF('[1]Dados Brutos'!AV346=1,3,IF('[1]Dados Brutos'!AV346=3,3,2))))</f>
        <v>2</v>
      </c>
      <c r="AW346" s="3">
        <f>IF('[1]Dados Brutos'!AW346=-3,1,IF('[1]Dados Brutos'!AW346=-1,1,IF('[1]Dados Brutos'!AW346=1,3,IF('[1]Dados Brutos'!AW346=3,3,2))))</f>
        <v>2</v>
      </c>
      <c r="AX346" s="3">
        <f>IF('[1]Dados Brutos'!AX346=-3,1,IF('[1]Dados Brutos'!AX346=-1,1,IF('[1]Dados Brutos'!AX346=1,3,IF('[1]Dados Brutos'!AX346=3,3,2))))</f>
        <v>1</v>
      </c>
    </row>
    <row r="347" spans="1:51" ht="14.25" hidden="1" customHeight="1" x14ac:dyDescent="0.3">
      <c r="A347" s="8">
        <v>346</v>
      </c>
      <c r="O347" s="7" t="s">
        <v>1031</v>
      </c>
      <c r="R347" s="6" t="s">
        <v>10</v>
      </c>
      <c r="T347" s="6" t="s">
        <v>5</v>
      </c>
      <c r="X347" s="6" t="s">
        <v>1171</v>
      </c>
      <c r="Y347" s="6" t="s">
        <v>878</v>
      </c>
      <c r="Z347" s="3" t="s">
        <v>356</v>
      </c>
      <c r="AF347" s="3">
        <f>IF('[1]Dados Brutos'!AF347=-3,1,IF('[1]Dados Brutos'!AF347=-1,1,IF('[1]Dados Brutos'!AF347=1,3,IF('[1]Dados Brutos'!AF347=3,3,2))))</f>
        <v>1</v>
      </c>
      <c r="AG347" s="3">
        <f>IF('[1]Dados Brutos'!AG347=-3,1,IF('[1]Dados Brutos'!AG347=-1,1,IF('[1]Dados Brutos'!AG347=1,3,IF('[1]Dados Brutos'!AG347=3,3,2))))</f>
        <v>1</v>
      </c>
      <c r="AH347" s="3">
        <f>IF('[1]Dados Brutos'!AH347=-3,1,IF('[1]Dados Brutos'!AH347=-1,1,IF('[1]Dados Brutos'!AH347=1,3,IF('[1]Dados Brutos'!AH347=3,3,2))))</f>
        <v>1</v>
      </c>
      <c r="AI347" s="3">
        <f>IF('[1]Dados Brutos'!AI347=-3,1,IF('[1]Dados Brutos'!AI347=-1,1,IF('[1]Dados Brutos'!AI347=1,3,IF('[1]Dados Brutos'!AI347=3,3,2))))</f>
        <v>1</v>
      </c>
      <c r="AJ347" s="3">
        <f>IF('[1]Dados Brutos'!AJ347=-3,1,IF('[1]Dados Brutos'!AJ347=-1,1,IF('[1]Dados Brutos'!AJ347=1,3,IF('[1]Dados Brutos'!AJ347=3,3,2))))</f>
        <v>2</v>
      </c>
      <c r="AK347" s="3">
        <f>IF('[1]Dados Brutos'!AK347=-3,1,IF('[1]Dados Brutos'!AK347=-1,1,IF('[1]Dados Brutos'!AK347=1,3,IF('[1]Dados Brutos'!AK347=3,3,2))))</f>
        <v>3</v>
      </c>
      <c r="AL347" s="3">
        <f>IF('[1]Dados Brutos'!AL347=-3,1,IF('[1]Dados Brutos'!AL347=-1,1,IF('[1]Dados Brutos'!AL347=1,3,IF('[1]Dados Brutos'!AL347=3,3,2))))</f>
        <v>3</v>
      </c>
      <c r="AM347" s="3">
        <f>IF('[1]Dados Brutos'!AM347=-3,1,IF('[1]Dados Brutos'!AM347=-1,1,IF('[1]Dados Brutos'!AM347=1,3,IF('[1]Dados Brutos'!AM347=3,3,2))))</f>
        <v>1</v>
      </c>
      <c r="AN347" s="3">
        <f>IF('[1]Dados Brutos'!AN347=-3,1,IF('[1]Dados Brutos'!AN347=-1,1,IF('[1]Dados Brutos'!AN347=1,3,IF('[1]Dados Brutos'!AN347=3,3,2))))</f>
        <v>3</v>
      </c>
      <c r="AO347" s="3">
        <f>IF('[1]Dados Brutos'!AO347=-3,1,IF('[1]Dados Brutos'!AO347=-1,1,IF('[1]Dados Brutos'!AO347=1,3,IF('[1]Dados Brutos'!AO347=3,3,2))))</f>
        <v>2</v>
      </c>
      <c r="AP347" s="3">
        <f>IF('[1]Dados Brutos'!AP347=-3,1,IF('[1]Dados Brutos'!AP347=-1,1,IF('[1]Dados Brutos'!AP347=1,3,IF('[1]Dados Brutos'!AP347=3,3,2))))</f>
        <v>1</v>
      </c>
      <c r="AQ347" s="3">
        <f>IF('[1]Dados Brutos'!AQ347=-3,1,IF('[1]Dados Brutos'!AQ347=-1,1,IF('[1]Dados Brutos'!AQ347=1,3,IF('[1]Dados Brutos'!AQ347=3,3,2))))</f>
        <v>1</v>
      </c>
      <c r="AR347" s="3">
        <f>IF('[1]Dados Brutos'!AR347=-3,1,IF('[1]Dados Brutos'!AR347=-1,1,IF('[1]Dados Brutos'!AR347=1,3,IF('[1]Dados Brutos'!AR347=3,3,2))))</f>
        <v>1</v>
      </c>
      <c r="AS347" s="3">
        <f>IF('[1]Dados Brutos'!AS347=-3,1,IF('[1]Dados Brutos'!AS347=-1,1,IF('[1]Dados Brutos'!AS347=1,3,IF('[1]Dados Brutos'!AS347=3,3,2))))</f>
        <v>1</v>
      </c>
      <c r="AT347" s="3">
        <f>IF('[1]Dados Brutos'!AT347=-3,1,IF('[1]Dados Brutos'!AT347=-1,1,IF('[1]Dados Brutos'!AT347=1,3,IF('[1]Dados Brutos'!AT347=3,3,2))))</f>
        <v>3</v>
      </c>
      <c r="AU347" s="3">
        <f>IF('[1]Dados Brutos'!AU347=-3,1,IF('[1]Dados Brutos'!AU347=-1,1,IF('[1]Dados Brutos'!AU347=1,3,IF('[1]Dados Brutos'!AU347=3,3,2))))</f>
        <v>2</v>
      </c>
      <c r="AV347" s="3">
        <f>IF('[1]Dados Brutos'!AV347=-3,1,IF('[1]Dados Brutos'!AV347=-1,1,IF('[1]Dados Brutos'!AV347=1,3,IF('[1]Dados Brutos'!AV347=3,3,2))))</f>
        <v>1</v>
      </c>
      <c r="AW347" s="3">
        <f>IF('[1]Dados Brutos'!AW347=-3,1,IF('[1]Dados Brutos'!AW347=-1,1,IF('[1]Dados Brutos'!AW347=1,3,IF('[1]Dados Brutos'!AW347=3,3,2))))</f>
        <v>3</v>
      </c>
      <c r="AX347" s="3">
        <f>IF('[1]Dados Brutos'!AX347=-3,1,IF('[1]Dados Brutos'!AX347=-1,1,IF('[1]Dados Brutos'!AX347=1,3,IF('[1]Dados Brutos'!AX347=3,3,2))))</f>
        <v>2</v>
      </c>
    </row>
    <row r="348" spans="1:51" ht="14.25" hidden="1" customHeight="1" x14ac:dyDescent="0.3">
      <c r="A348" s="8">
        <v>347</v>
      </c>
      <c r="O348" s="7" t="s">
        <v>1036</v>
      </c>
      <c r="R348" s="6" t="s">
        <v>37</v>
      </c>
      <c r="T348" s="6" t="s">
        <v>5</v>
      </c>
      <c r="X348" s="6" t="s">
        <v>1170</v>
      </c>
      <c r="Y348" s="6" t="s">
        <v>774</v>
      </c>
      <c r="Z348" s="3" t="s">
        <v>356</v>
      </c>
      <c r="AF348" s="3">
        <f>IF('[1]Dados Brutos'!AF348=-3,1,IF('[1]Dados Brutos'!AF348=-1,1,IF('[1]Dados Brutos'!AF348=1,3,IF('[1]Dados Brutos'!AF348=3,3,2))))</f>
        <v>1</v>
      </c>
      <c r="AG348" s="3">
        <f>IF('[1]Dados Brutos'!AG348=-3,1,IF('[1]Dados Brutos'!AG348=-1,1,IF('[1]Dados Brutos'!AG348=1,3,IF('[1]Dados Brutos'!AG348=3,3,2))))</f>
        <v>1</v>
      </c>
      <c r="AH348" s="3">
        <f>IF('[1]Dados Brutos'!AH348=-3,1,IF('[1]Dados Brutos'!AH348=-1,1,IF('[1]Dados Brutos'!AH348=1,3,IF('[1]Dados Brutos'!AH348=3,3,2))))</f>
        <v>1</v>
      </c>
      <c r="AI348" s="3">
        <f>IF('[1]Dados Brutos'!AI348=-3,1,IF('[1]Dados Brutos'!AI348=-1,1,IF('[1]Dados Brutos'!AI348=1,3,IF('[1]Dados Brutos'!AI348=3,3,2))))</f>
        <v>1</v>
      </c>
      <c r="AJ348" s="3">
        <f>IF('[1]Dados Brutos'!AJ348=-3,1,IF('[1]Dados Brutos'!AJ348=-1,1,IF('[1]Dados Brutos'!AJ348=1,3,IF('[1]Dados Brutos'!AJ348=3,3,2))))</f>
        <v>1</v>
      </c>
      <c r="AK348" s="3">
        <f>IF('[1]Dados Brutos'!AK348=-3,1,IF('[1]Dados Brutos'!AK348=-1,1,IF('[1]Dados Brutos'!AK348=1,3,IF('[1]Dados Brutos'!AK348=3,3,2))))</f>
        <v>3</v>
      </c>
      <c r="AL348" s="3">
        <f>IF('[1]Dados Brutos'!AL348=-3,1,IF('[1]Dados Brutos'!AL348=-1,1,IF('[1]Dados Brutos'!AL348=1,3,IF('[1]Dados Brutos'!AL348=3,3,2))))</f>
        <v>1</v>
      </c>
      <c r="AM348" s="3">
        <f>IF('[1]Dados Brutos'!AM348=-3,1,IF('[1]Dados Brutos'!AM348=-1,1,IF('[1]Dados Brutos'!AM348=1,3,IF('[1]Dados Brutos'!AM348=3,3,2))))</f>
        <v>1</v>
      </c>
      <c r="AN348" s="3">
        <f>IF('[1]Dados Brutos'!AN348=-3,1,IF('[1]Dados Brutos'!AN348=-1,1,IF('[1]Dados Brutos'!AN348=1,3,IF('[1]Dados Brutos'!AN348=3,3,2))))</f>
        <v>1</v>
      </c>
      <c r="AO348" s="3">
        <f>IF('[1]Dados Brutos'!AO348=-3,1,IF('[1]Dados Brutos'!AO348=-1,1,IF('[1]Dados Brutos'!AO348=1,3,IF('[1]Dados Brutos'!AO348=3,3,2))))</f>
        <v>2</v>
      </c>
      <c r="AP348" s="3">
        <f>IF('[1]Dados Brutos'!AP348=-3,1,IF('[1]Dados Brutos'!AP348=-1,1,IF('[1]Dados Brutos'!AP348=1,3,IF('[1]Dados Brutos'!AP348=3,3,2))))</f>
        <v>1</v>
      </c>
      <c r="AQ348" s="3">
        <f>IF('[1]Dados Brutos'!AQ348=-3,1,IF('[1]Dados Brutos'!AQ348=-1,1,IF('[1]Dados Brutos'!AQ348=1,3,IF('[1]Dados Brutos'!AQ348=3,3,2))))</f>
        <v>1</v>
      </c>
      <c r="AR348" s="3">
        <f>IF('[1]Dados Brutos'!AR348=-3,1,IF('[1]Dados Brutos'!AR348=-1,1,IF('[1]Dados Brutos'!AR348=1,3,IF('[1]Dados Brutos'!AR348=3,3,2))))</f>
        <v>1</v>
      </c>
      <c r="AS348" s="3">
        <f>IF('[1]Dados Brutos'!AS348=-3,1,IF('[1]Dados Brutos'!AS348=-1,1,IF('[1]Dados Brutos'!AS348=1,3,IF('[1]Dados Brutos'!AS348=3,3,2))))</f>
        <v>1</v>
      </c>
      <c r="AT348" s="3">
        <f>IF('[1]Dados Brutos'!AT348=-3,1,IF('[1]Dados Brutos'!AT348=-1,1,IF('[1]Dados Brutos'!AT348=1,3,IF('[1]Dados Brutos'!AT348=3,3,2))))</f>
        <v>3</v>
      </c>
      <c r="AU348" s="3">
        <f>IF('[1]Dados Brutos'!AU348=-3,1,IF('[1]Dados Brutos'!AU348=-1,1,IF('[1]Dados Brutos'!AU348=1,3,IF('[1]Dados Brutos'!AU348=3,3,2))))</f>
        <v>2</v>
      </c>
      <c r="AV348" s="3">
        <f>IF('[1]Dados Brutos'!AV348=-3,1,IF('[1]Dados Brutos'!AV348=-1,1,IF('[1]Dados Brutos'!AV348=1,3,IF('[1]Dados Brutos'!AV348=3,3,2))))</f>
        <v>1</v>
      </c>
      <c r="AW348" s="3">
        <f>IF('[1]Dados Brutos'!AW348=-3,1,IF('[1]Dados Brutos'!AW348=-1,1,IF('[1]Dados Brutos'!AW348=1,3,IF('[1]Dados Brutos'!AW348=3,3,2))))</f>
        <v>1</v>
      </c>
      <c r="AX348" s="3">
        <f>IF('[1]Dados Brutos'!AX348=-3,1,IF('[1]Dados Brutos'!AX348=-1,1,IF('[1]Dados Brutos'!AX348=1,3,IF('[1]Dados Brutos'!AX348=3,3,2))))</f>
        <v>2</v>
      </c>
    </row>
    <row r="349" spans="1:51" ht="14.25" hidden="1" customHeight="1" x14ac:dyDescent="0.3">
      <c r="A349" s="8">
        <v>348</v>
      </c>
      <c r="O349" s="7" t="s">
        <v>1035</v>
      </c>
      <c r="R349" s="6" t="s">
        <v>629</v>
      </c>
      <c r="T349" s="6" t="s">
        <v>17</v>
      </c>
      <c r="X349" s="6" t="s">
        <v>1089</v>
      </c>
      <c r="Y349" s="6" t="s">
        <v>1089</v>
      </c>
      <c r="Z349" s="3" t="s">
        <v>371</v>
      </c>
      <c r="AF349" s="3">
        <f>IF('[1]Dados Brutos'!AF349=-3,1,IF('[1]Dados Brutos'!AF349=-1,1,IF('[1]Dados Brutos'!AF349=1,3,IF('[1]Dados Brutos'!AF349=3,3,2))))</f>
        <v>1</v>
      </c>
      <c r="AG349" s="3">
        <f>IF('[1]Dados Brutos'!AG349=-3,1,IF('[1]Dados Brutos'!AG349=-1,1,IF('[1]Dados Brutos'!AG349=1,3,IF('[1]Dados Brutos'!AG349=3,3,2))))</f>
        <v>1</v>
      </c>
      <c r="AH349" s="3">
        <f>IF('[1]Dados Brutos'!AH349=-3,1,IF('[1]Dados Brutos'!AH349=-1,1,IF('[1]Dados Brutos'!AH349=1,3,IF('[1]Dados Brutos'!AH349=3,3,2))))</f>
        <v>1</v>
      </c>
      <c r="AI349" s="3">
        <f>IF('[1]Dados Brutos'!AI349=-3,1,IF('[1]Dados Brutos'!AI349=-1,1,IF('[1]Dados Brutos'!AI349=1,3,IF('[1]Dados Brutos'!AI349=3,3,2))))</f>
        <v>3</v>
      </c>
      <c r="AJ349" s="3">
        <f>IF('[1]Dados Brutos'!AJ349=-3,1,IF('[1]Dados Brutos'!AJ349=-1,1,IF('[1]Dados Brutos'!AJ349=1,3,IF('[1]Dados Brutos'!AJ349=3,3,2))))</f>
        <v>2</v>
      </c>
      <c r="AK349" s="3">
        <f>IF('[1]Dados Brutos'!AK349=-3,1,IF('[1]Dados Brutos'!AK349=-1,1,IF('[1]Dados Brutos'!AK349=1,3,IF('[1]Dados Brutos'!AK349=3,3,2))))</f>
        <v>1</v>
      </c>
      <c r="AL349" s="3">
        <f>IF('[1]Dados Brutos'!AL349=-3,1,IF('[1]Dados Brutos'!AL349=-1,1,IF('[1]Dados Brutos'!AL349=1,3,IF('[1]Dados Brutos'!AL349=3,3,2))))</f>
        <v>3</v>
      </c>
      <c r="AM349" s="3">
        <f>IF('[1]Dados Brutos'!AM349=-3,1,IF('[1]Dados Brutos'!AM349=-1,1,IF('[1]Dados Brutos'!AM349=1,3,IF('[1]Dados Brutos'!AM349=3,3,2))))</f>
        <v>3</v>
      </c>
      <c r="AN349" s="3">
        <f>IF('[1]Dados Brutos'!AN349=-3,1,IF('[1]Dados Brutos'!AN349=-1,1,IF('[1]Dados Brutos'!AN349=1,3,IF('[1]Dados Brutos'!AN349=3,3,2))))</f>
        <v>3</v>
      </c>
      <c r="AO349" s="3">
        <f>IF('[1]Dados Brutos'!AO349=-3,1,IF('[1]Dados Brutos'!AO349=-1,1,IF('[1]Dados Brutos'!AO349=1,3,IF('[1]Dados Brutos'!AO349=3,3,2))))</f>
        <v>2</v>
      </c>
      <c r="AP349" s="3">
        <f>IF('[1]Dados Brutos'!AP349=-3,1,IF('[1]Dados Brutos'!AP349=-1,1,IF('[1]Dados Brutos'!AP349=1,3,IF('[1]Dados Brutos'!AP349=3,3,2))))</f>
        <v>2</v>
      </c>
      <c r="AQ349" s="3">
        <f>IF('[1]Dados Brutos'!AQ349=-3,1,IF('[1]Dados Brutos'!AQ349=-1,1,IF('[1]Dados Brutos'!AQ349=1,3,IF('[1]Dados Brutos'!AQ349=3,3,2))))</f>
        <v>1</v>
      </c>
      <c r="AR349" s="3">
        <f>IF('[1]Dados Brutos'!AR349=-3,1,IF('[1]Dados Brutos'!AR349=-1,1,IF('[1]Dados Brutos'!AR349=1,3,IF('[1]Dados Brutos'!AR349=3,3,2))))</f>
        <v>1</v>
      </c>
      <c r="AS349" s="3">
        <f>IF('[1]Dados Brutos'!AS349=-3,1,IF('[1]Dados Brutos'!AS349=-1,1,IF('[1]Dados Brutos'!AS349=1,3,IF('[1]Dados Brutos'!AS349=3,3,2))))</f>
        <v>1</v>
      </c>
      <c r="AT349" s="3">
        <f>IF('[1]Dados Brutos'!AT349=-3,1,IF('[1]Dados Brutos'!AT349=-1,1,IF('[1]Dados Brutos'!AT349=1,3,IF('[1]Dados Brutos'!AT349=3,3,2))))</f>
        <v>1</v>
      </c>
      <c r="AU349" s="3">
        <f>IF('[1]Dados Brutos'!AU349=-3,1,IF('[1]Dados Brutos'!AU349=-1,1,IF('[1]Dados Brutos'!AU349=1,3,IF('[1]Dados Brutos'!AU349=3,3,2))))</f>
        <v>2</v>
      </c>
      <c r="AV349" s="3">
        <f>IF('[1]Dados Brutos'!AV349=-3,1,IF('[1]Dados Brutos'!AV349=-1,1,IF('[1]Dados Brutos'!AV349=1,3,IF('[1]Dados Brutos'!AV349=3,3,2))))</f>
        <v>1</v>
      </c>
      <c r="AW349" s="3">
        <f>IF('[1]Dados Brutos'!AW349=-3,1,IF('[1]Dados Brutos'!AW349=-1,1,IF('[1]Dados Brutos'!AW349=1,3,IF('[1]Dados Brutos'!AW349=3,3,2))))</f>
        <v>2</v>
      </c>
      <c r="AX349" s="3">
        <f>IF('[1]Dados Brutos'!AX349=-3,1,IF('[1]Dados Brutos'!AX349=-1,1,IF('[1]Dados Brutos'!AX349=1,3,IF('[1]Dados Brutos'!AX349=3,3,2))))</f>
        <v>2</v>
      </c>
    </row>
    <row r="350" spans="1:51" ht="14.25" hidden="1" customHeight="1" x14ac:dyDescent="0.3">
      <c r="A350" s="8">
        <v>349</v>
      </c>
      <c r="O350" s="7" t="s">
        <v>1032</v>
      </c>
      <c r="R350" s="6" t="s">
        <v>1074</v>
      </c>
      <c r="T350" s="6" t="s">
        <v>5</v>
      </c>
      <c r="X350" s="6" t="s">
        <v>1088</v>
      </c>
      <c r="Y350" s="6"/>
      <c r="Z350" s="3" t="s">
        <v>343</v>
      </c>
      <c r="AF350" s="3">
        <f>IF('[1]Dados Brutos'!AF350=-3,1,IF('[1]Dados Brutos'!AF350=-1,1,IF('[1]Dados Brutos'!AF350=1,3,IF('[1]Dados Brutos'!AF350=3,3,2))))</f>
        <v>1</v>
      </c>
      <c r="AG350" s="3">
        <f>IF('[1]Dados Brutos'!AG350=-3,1,IF('[1]Dados Brutos'!AG350=-1,1,IF('[1]Dados Brutos'!AG350=1,3,IF('[1]Dados Brutos'!AG350=3,3,2))))</f>
        <v>1</v>
      </c>
      <c r="AH350" s="3">
        <f>IF('[1]Dados Brutos'!AH350=-3,1,IF('[1]Dados Brutos'!AH350=-1,1,IF('[1]Dados Brutos'!AH350=1,3,IF('[1]Dados Brutos'!AH350=3,3,2))))</f>
        <v>1</v>
      </c>
      <c r="AI350" s="3">
        <f>IF('[1]Dados Brutos'!AI350=-3,1,IF('[1]Dados Brutos'!AI350=-1,1,IF('[1]Dados Brutos'!AI350=1,3,IF('[1]Dados Brutos'!AI350=3,3,2))))</f>
        <v>1</v>
      </c>
      <c r="AJ350" s="3">
        <f>IF('[1]Dados Brutos'!AJ350=-3,1,IF('[1]Dados Brutos'!AJ350=-1,1,IF('[1]Dados Brutos'!AJ350=1,3,IF('[1]Dados Brutos'!AJ350=3,3,2))))</f>
        <v>3</v>
      </c>
      <c r="AK350" s="3">
        <f>IF('[1]Dados Brutos'!AK350=-3,1,IF('[1]Dados Brutos'!AK350=-1,1,IF('[1]Dados Brutos'!AK350=1,3,IF('[1]Dados Brutos'!AK350=3,3,2))))</f>
        <v>1</v>
      </c>
      <c r="AL350" s="3">
        <f>IF('[1]Dados Brutos'!AL350=-3,1,IF('[1]Dados Brutos'!AL350=-1,1,IF('[1]Dados Brutos'!AL350=1,3,IF('[1]Dados Brutos'!AL350=3,3,2))))</f>
        <v>3</v>
      </c>
      <c r="AM350" s="3">
        <f>IF('[1]Dados Brutos'!AM350=-3,1,IF('[1]Dados Brutos'!AM350=-1,1,IF('[1]Dados Brutos'!AM350=1,3,IF('[1]Dados Brutos'!AM350=3,3,2))))</f>
        <v>1</v>
      </c>
      <c r="AN350" s="3">
        <f>IF('[1]Dados Brutos'!AN350=-3,1,IF('[1]Dados Brutos'!AN350=-1,1,IF('[1]Dados Brutos'!AN350=1,3,IF('[1]Dados Brutos'!AN350=3,3,2))))</f>
        <v>1</v>
      </c>
      <c r="AO350" s="3">
        <f>IF('[1]Dados Brutos'!AO350=-3,1,IF('[1]Dados Brutos'!AO350=-1,1,IF('[1]Dados Brutos'!AO350=1,3,IF('[1]Dados Brutos'!AO350=3,3,2))))</f>
        <v>2</v>
      </c>
      <c r="AP350" s="3">
        <f>IF('[1]Dados Brutos'!AP350=-3,1,IF('[1]Dados Brutos'!AP350=-1,1,IF('[1]Dados Brutos'!AP350=1,3,IF('[1]Dados Brutos'!AP350=3,3,2))))</f>
        <v>3</v>
      </c>
      <c r="AQ350" s="3">
        <f>IF('[1]Dados Brutos'!AQ350=-3,1,IF('[1]Dados Brutos'!AQ350=-1,1,IF('[1]Dados Brutos'!AQ350=1,3,IF('[1]Dados Brutos'!AQ350=3,3,2))))</f>
        <v>1</v>
      </c>
      <c r="AR350" s="3">
        <f>IF('[1]Dados Brutos'!AR350=-3,1,IF('[1]Dados Brutos'!AR350=-1,1,IF('[1]Dados Brutos'!AR350=1,3,IF('[1]Dados Brutos'!AR350=3,3,2))))</f>
        <v>1</v>
      </c>
      <c r="AS350" s="3">
        <f>IF('[1]Dados Brutos'!AS350=-3,1,IF('[1]Dados Brutos'!AS350=-1,1,IF('[1]Dados Brutos'!AS350=1,3,IF('[1]Dados Brutos'!AS350=3,3,2))))</f>
        <v>2</v>
      </c>
      <c r="AT350" s="3">
        <f>IF('[1]Dados Brutos'!AT350=-3,1,IF('[1]Dados Brutos'!AT350=-1,1,IF('[1]Dados Brutos'!AT350=1,3,IF('[1]Dados Brutos'!AT350=3,3,2))))</f>
        <v>1</v>
      </c>
      <c r="AU350" s="3">
        <f>IF('[1]Dados Brutos'!AU350=-3,1,IF('[1]Dados Brutos'!AU350=-1,1,IF('[1]Dados Brutos'!AU350=1,3,IF('[1]Dados Brutos'!AU350=3,3,2))))</f>
        <v>2</v>
      </c>
      <c r="AV350" s="3">
        <f>IF('[1]Dados Brutos'!AV350=-3,1,IF('[1]Dados Brutos'!AV350=-1,1,IF('[1]Dados Brutos'!AV350=1,3,IF('[1]Dados Brutos'!AV350=3,3,2))))</f>
        <v>2</v>
      </c>
      <c r="AW350" s="3">
        <f>IF('[1]Dados Brutos'!AW350=-3,1,IF('[1]Dados Brutos'!AW350=-1,1,IF('[1]Dados Brutos'!AW350=1,3,IF('[1]Dados Brutos'!AW350=3,3,2))))</f>
        <v>1</v>
      </c>
      <c r="AX350" s="3">
        <f>IF('[1]Dados Brutos'!AX350=-3,1,IF('[1]Dados Brutos'!AX350=-1,1,IF('[1]Dados Brutos'!AX350=1,3,IF('[1]Dados Brutos'!AX350=3,3,2))))</f>
        <v>2</v>
      </c>
    </row>
    <row r="351" spans="1:51" ht="14.25" hidden="1" customHeight="1" x14ac:dyDescent="0.3">
      <c r="A351" s="8">
        <v>350</v>
      </c>
      <c r="O351" s="7" t="s">
        <v>847</v>
      </c>
      <c r="R351" s="6" t="s">
        <v>367</v>
      </c>
      <c r="T351" s="6" t="s">
        <v>5</v>
      </c>
      <c r="X351" s="6" t="s">
        <v>346</v>
      </c>
      <c r="Y351" s="6" t="s">
        <v>1169</v>
      </c>
      <c r="Z351" s="3" t="s">
        <v>132</v>
      </c>
      <c r="AF351" s="3">
        <f>IF('[1]Dados Brutos'!AF351=-3,1,IF('[1]Dados Brutos'!AF351=-1,1,IF('[1]Dados Brutos'!AF351=1,3,IF('[1]Dados Brutos'!AF351=3,3,2))))</f>
        <v>3</v>
      </c>
      <c r="AG351" s="3">
        <f>IF('[1]Dados Brutos'!AG351=-3,1,IF('[1]Dados Brutos'!AG351=-1,1,IF('[1]Dados Brutos'!AG351=1,3,IF('[1]Dados Brutos'!AG351=3,3,2))))</f>
        <v>3</v>
      </c>
      <c r="AH351" s="3">
        <f>IF('[1]Dados Brutos'!AH351=-3,1,IF('[1]Dados Brutos'!AH351=-1,1,IF('[1]Dados Brutos'!AH351=1,3,IF('[1]Dados Brutos'!AH351=3,3,2))))</f>
        <v>3</v>
      </c>
      <c r="AI351" s="3">
        <f>IF('[1]Dados Brutos'!AI351=-3,1,IF('[1]Dados Brutos'!AI351=-1,1,IF('[1]Dados Brutos'!AI351=1,3,IF('[1]Dados Brutos'!AI351=3,3,2))))</f>
        <v>3</v>
      </c>
      <c r="AJ351" s="3">
        <f>IF('[1]Dados Brutos'!AJ351=-3,1,IF('[1]Dados Brutos'!AJ351=-1,1,IF('[1]Dados Brutos'!AJ351=1,3,IF('[1]Dados Brutos'!AJ351=3,3,2))))</f>
        <v>1</v>
      </c>
      <c r="AK351" s="3">
        <f>IF('[1]Dados Brutos'!AK351=-3,1,IF('[1]Dados Brutos'!AK351=-1,1,IF('[1]Dados Brutos'!AK351=1,3,IF('[1]Dados Brutos'!AK351=3,3,2))))</f>
        <v>3</v>
      </c>
      <c r="AL351" s="3">
        <f>IF('[1]Dados Brutos'!AL351=-3,1,IF('[1]Dados Brutos'!AL351=-1,1,IF('[1]Dados Brutos'!AL351=1,3,IF('[1]Dados Brutos'!AL351=3,3,2))))</f>
        <v>1</v>
      </c>
      <c r="AM351" s="3">
        <f>IF('[1]Dados Brutos'!AM351=-3,1,IF('[1]Dados Brutos'!AM351=-1,1,IF('[1]Dados Brutos'!AM351=1,3,IF('[1]Dados Brutos'!AM351=3,3,2))))</f>
        <v>3</v>
      </c>
      <c r="AN351" s="3">
        <f>IF('[1]Dados Brutos'!AN351=-3,1,IF('[1]Dados Brutos'!AN351=-1,1,IF('[1]Dados Brutos'!AN351=1,3,IF('[1]Dados Brutos'!AN351=3,3,2))))</f>
        <v>1</v>
      </c>
      <c r="AO351" s="3">
        <f>IF('[1]Dados Brutos'!AO351=-3,1,IF('[1]Dados Brutos'!AO351=-1,1,IF('[1]Dados Brutos'!AO351=1,3,IF('[1]Dados Brutos'!AO351=3,3,2))))</f>
        <v>2</v>
      </c>
      <c r="AP351" s="3">
        <f>IF('[1]Dados Brutos'!AP351=-3,1,IF('[1]Dados Brutos'!AP351=-1,1,IF('[1]Dados Brutos'!AP351=1,3,IF('[1]Dados Brutos'!AP351=3,3,2))))</f>
        <v>1</v>
      </c>
      <c r="AQ351" s="3">
        <f>IF('[1]Dados Brutos'!AQ351=-3,1,IF('[1]Dados Brutos'!AQ351=-1,1,IF('[1]Dados Brutos'!AQ351=1,3,IF('[1]Dados Brutos'!AQ351=3,3,2))))</f>
        <v>3</v>
      </c>
      <c r="AR351" s="3">
        <f>IF('[1]Dados Brutos'!AR351=-3,1,IF('[1]Dados Brutos'!AR351=-1,1,IF('[1]Dados Brutos'!AR351=1,3,IF('[1]Dados Brutos'!AR351=3,3,2))))</f>
        <v>1</v>
      </c>
      <c r="AS351" s="3">
        <f>IF('[1]Dados Brutos'!AS351=-3,1,IF('[1]Dados Brutos'!AS351=-1,1,IF('[1]Dados Brutos'!AS351=1,3,IF('[1]Dados Brutos'!AS351=3,3,2))))</f>
        <v>3</v>
      </c>
      <c r="AT351" s="3">
        <f>IF('[1]Dados Brutos'!AT351=-3,1,IF('[1]Dados Brutos'!AT351=-1,1,IF('[1]Dados Brutos'!AT351=1,3,IF('[1]Dados Brutos'!AT351=3,3,2))))</f>
        <v>2</v>
      </c>
      <c r="AU351" s="3">
        <f>IF('[1]Dados Brutos'!AU351=-3,1,IF('[1]Dados Brutos'!AU351=-1,1,IF('[1]Dados Brutos'!AU351=1,3,IF('[1]Dados Brutos'!AU351=3,3,2))))</f>
        <v>2</v>
      </c>
      <c r="AV351" s="3">
        <f>IF('[1]Dados Brutos'!AV351=-3,1,IF('[1]Dados Brutos'!AV351=-1,1,IF('[1]Dados Brutos'!AV351=1,3,IF('[1]Dados Brutos'!AV351=3,3,2))))</f>
        <v>2</v>
      </c>
      <c r="AW351" s="3">
        <f>IF('[1]Dados Brutos'!AW351=-3,1,IF('[1]Dados Brutos'!AW351=-1,1,IF('[1]Dados Brutos'!AW351=1,3,IF('[1]Dados Brutos'!AW351=3,3,2))))</f>
        <v>3</v>
      </c>
      <c r="AX351" s="3">
        <f>IF('[1]Dados Brutos'!AX351=-3,1,IF('[1]Dados Brutos'!AX351=-1,1,IF('[1]Dados Brutos'!AX351=1,3,IF('[1]Dados Brutos'!AX351=3,3,2))))</f>
        <v>1</v>
      </c>
    </row>
    <row r="352" spans="1:51" ht="14.25" hidden="1" customHeight="1" x14ac:dyDescent="0.3">
      <c r="A352" s="8">
        <v>351</v>
      </c>
      <c r="O352" s="7" t="s">
        <v>1012</v>
      </c>
      <c r="R352" s="6" t="s">
        <v>937</v>
      </c>
      <c r="T352" s="6" t="s">
        <v>17</v>
      </c>
      <c r="X352" s="3" t="s">
        <v>1168</v>
      </c>
      <c r="Y352" s="5" t="s">
        <v>1014</v>
      </c>
      <c r="Z352" s="3" t="s">
        <v>356</v>
      </c>
      <c r="AF352" s="3">
        <f>IF('[1]Dados Brutos'!AF352=-3,1,IF('[1]Dados Brutos'!AF352=-1,1,IF('[1]Dados Brutos'!AF352=1,3,IF('[1]Dados Brutos'!AF352=3,3,2))))</f>
        <v>1</v>
      </c>
      <c r="AG352" s="3">
        <f>IF('[1]Dados Brutos'!AG352=-3,1,IF('[1]Dados Brutos'!AG352=-1,1,IF('[1]Dados Brutos'!AG352=1,3,IF('[1]Dados Brutos'!AG352=3,3,2))))</f>
        <v>1</v>
      </c>
      <c r="AH352" s="3">
        <f>IF('[1]Dados Brutos'!AH352=-3,1,IF('[1]Dados Brutos'!AH352=-1,1,IF('[1]Dados Brutos'!AH352=1,3,IF('[1]Dados Brutos'!AH352=3,3,2))))</f>
        <v>1</v>
      </c>
      <c r="AI352" s="3">
        <f>IF('[1]Dados Brutos'!AI352=-3,1,IF('[1]Dados Brutos'!AI352=-1,1,IF('[1]Dados Brutos'!AI352=1,3,IF('[1]Dados Brutos'!AI352=3,3,2))))</f>
        <v>1</v>
      </c>
      <c r="AJ352" s="3">
        <f>IF('[1]Dados Brutos'!AJ352=-3,1,IF('[1]Dados Brutos'!AJ352=-1,1,IF('[1]Dados Brutos'!AJ352=1,3,IF('[1]Dados Brutos'!AJ352=3,3,2))))</f>
        <v>2</v>
      </c>
      <c r="AK352" s="3">
        <f>IF('[1]Dados Brutos'!AK352=-3,1,IF('[1]Dados Brutos'!AK352=-1,1,IF('[1]Dados Brutos'!AK352=1,3,IF('[1]Dados Brutos'!AK352=3,3,2))))</f>
        <v>1</v>
      </c>
      <c r="AL352" s="3">
        <f>IF('[1]Dados Brutos'!AL352=-3,1,IF('[1]Dados Brutos'!AL352=-1,1,IF('[1]Dados Brutos'!AL352=1,3,IF('[1]Dados Brutos'!AL352=3,3,2))))</f>
        <v>1</v>
      </c>
      <c r="AM352" s="3">
        <f>IF('[1]Dados Brutos'!AM352=-3,1,IF('[1]Dados Brutos'!AM352=-1,1,IF('[1]Dados Brutos'!AM352=1,3,IF('[1]Dados Brutos'!AM352=3,3,2))))</f>
        <v>1</v>
      </c>
      <c r="AN352" s="3">
        <f>IF('[1]Dados Brutos'!AN352=-3,1,IF('[1]Dados Brutos'!AN352=-1,1,IF('[1]Dados Brutos'!AN352=1,3,IF('[1]Dados Brutos'!AN352=3,3,2))))</f>
        <v>1</v>
      </c>
      <c r="AO352" s="3">
        <f>IF('[1]Dados Brutos'!AO352=-3,1,IF('[1]Dados Brutos'!AO352=-1,1,IF('[1]Dados Brutos'!AO352=1,3,IF('[1]Dados Brutos'!AO352=3,3,2))))</f>
        <v>2</v>
      </c>
      <c r="AP352" s="3">
        <f>IF('[1]Dados Brutos'!AP352=-3,1,IF('[1]Dados Brutos'!AP352=-1,1,IF('[1]Dados Brutos'!AP352=1,3,IF('[1]Dados Brutos'!AP352=3,3,2))))</f>
        <v>3</v>
      </c>
      <c r="AQ352" s="3">
        <f>IF('[1]Dados Brutos'!AQ352=-3,1,IF('[1]Dados Brutos'!AQ352=-1,1,IF('[1]Dados Brutos'!AQ352=1,3,IF('[1]Dados Brutos'!AQ352=3,3,2))))</f>
        <v>1</v>
      </c>
      <c r="AR352" s="3">
        <f>IF('[1]Dados Brutos'!AR352=-3,1,IF('[1]Dados Brutos'!AR352=-1,1,IF('[1]Dados Brutos'!AR352=1,3,IF('[1]Dados Brutos'!AR352=3,3,2))))</f>
        <v>1</v>
      </c>
      <c r="AS352" s="3">
        <f>IF('[1]Dados Brutos'!AS352=-3,1,IF('[1]Dados Brutos'!AS352=-1,1,IF('[1]Dados Brutos'!AS352=1,3,IF('[1]Dados Brutos'!AS352=3,3,2))))</f>
        <v>1</v>
      </c>
      <c r="AT352" s="3">
        <f>IF('[1]Dados Brutos'!AT352=-3,1,IF('[1]Dados Brutos'!AT352=-1,1,IF('[1]Dados Brutos'!AT352=1,3,IF('[1]Dados Brutos'!AT352=3,3,2))))</f>
        <v>1</v>
      </c>
      <c r="AU352" s="3">
        <f>IF('[1]Dados Brutos'!AU352=-3,1,IF('[1]Dados Brutos'!AU352=-1,1,IF('[1]Dados Brutos'!AU352=1,3,IF('[1]Dados Brutos'!AU352=3,3,2))))</f>
        <v>2</v>
      </c>
      <c r="AV352" s="3">
        <f>IF('[1]Dados Brutos'!AV352=-3,1,IF('[1]Dados Brutos'!AV352=-1,1,IF('[1]Dados Brutos'!AV352=1,3,IF('[1]Dados Brutos'!AV352=3,3,2))))</f>
        <v>1</v>
      </c>
      <c r="AW352" s="3">
        <f>IF('[1]Dados Brutos'!AW352=-3,1,IF('[1]Dados Brutos'!AW352=-1,1,IF('[1]Dados Brutos'!AW352=1,3,IF('[1]Dados Brutos'!AW352=3,3,2))))</f>
        <v>1</v>
      </c>
      <c r="AX352" s="3">
        <f>IF('[1]Dados Brutos'!AX352=-3,1,IF('[1]Dados Brutos'!AX352=-1,1,IF('[1]Dados Brutos'!AX352=1,3,IF('[1]Dados Brutos'!AX352=3,3,2))))</f>
        <v>1</v>
      </c>
    </row>
    <row r="353" spans="1:1" ht="14.25" customHeight="1" x14ac:dyDescent="0.3">
      <c r="A353" s="4"/>
    </row>
    <row r="354" spans="1:1" ht="14.25" customHeight="1" x14ac:dyDescent="0.3">
      <c r="A354" s="4"/>
    </row>
    <row r="355" spans="1:1" ht="14.25" customHeight="1" x14ac:dyDescent="0.3">
      <c r="A355" s="4"/>
    </row>
    <row r="356" spans="1:1" ht="14.25" customHeight="1" x14ac:dyDescent="0.3">
      <c r="A356" s="4"/>
    </row>
    <row r="357" spans="1:1" ht="14.25" customHeight="1" x14ac:dyDescent="0.3">
      <c r="A357" s="4"/>
    </row>
    <row r="358" spans="1:1" ht="14.25" customHeight="1" x14ac:dyDescent="0.3">
      <c r="A358" s="4"/>
    </row>
    <row r="359" spans="1:1" ht="14.25" customHeight="1" x14ac:dyDescent="0.3">
      <c r="A359" s="4"/>
    </row>
    <row r="360" spans="1:1" ht="14.25" customHeight="1" x14ac:dyDescent="0.3">
      <c r="A360" s="4"/>
    </row>
    <row r="361" spans="1:1" ht="14.25" customHeight="1" x14ac:dyDescent="0.3">
      <c r="A361" s="4"/>
    </row>
    <row r="362" spans="1:1" ht="14.25" customHeight="1" x14ac:dyDescent="0.3">
      <c r="A362" s="4"/>
    </row>
    <row r="363" spans="1:1" ht="14.25" customHeight="1" x14ac:dyDescent="0.3">
      <c r="A363" s="4"/>
    </row>
    <row r="364" spans="1:1" ht="14.25" customHeight="1" x14ac:dyDescent="0.3">
      <c r="A364" s="4"/>
    </row>
    <row r="365" spans="1:1" ht="14.25" customHeight="1" x14ac:dyDescent="0.3">
      <c r="A365" s="4"/>
    </row>
    <row r="366" spans="1:1" ht="14.25" customHeight="1" x14ac:dyDescent="0.3">
      <c r="A366" s="4"/>
    </row>
    <row r="367" spans="1:1" ht="14.25" customHeight="1" x14ac:dyDescent="0.3">
      <c r="A367" s="4"/>
    </row>
    <row r="368" spans="1:1" ht="14.25" customHeight="1" x14ac:dyDescent="0.3">
      <c r="A368" s="4"/>
    </row>
    <row r="369" spans="1:1" ht="14.25" customHeight="1" x14ac:dyDescent="0.3">
      <c r="A369" s="4"/>
    </row>
    <row r="370" spans="1:1" ht="14.25" customHeight="1" x14ac:dyDescent="0.3">
      <c r="A370" s="4"/>
    </row>
    <row r="371" spans="1:1" ht="14.25" customHeight="1" x14ac:dyDescent="0.3">
      <c r="A371" s="4"/>
    </row>
    <row r="372" spans="1:1" ht="14.25" customHeight="1" x14ac:dyDescent="0.3">
      <c r="A372" s="4"/>
    </row>
    <row r="373" spans="1:1" ht="14.25" customHeight="1" x14ac:dyDescent="0.3">
      <c r="A373" s="4"/>
    </row>
    <row r="374" spans="1:1" ht="14.25" customHeight="1" x14ac:dyDescent="0.3">
      <c r="A374" s="4"/>
    </row>
    <row r="375" spans="1:1" ht="14.25" customHeight="1" x14ac:dyDescent="0.3">
      <c r="A375" s="4"/>
    </row>
    <row r="376" spans="1:1" ht="14.25" customHeight="1" x14ac:dyDescent="0.3">
      <c r="A376" s="4"/>
    </row>
    <row r="377" spans="1:1" ht="14.25" customHeight="1" x14ac:dyDescent="0.3">
      <c r="A377" s="4"/>
    </row>
    <row r="378" spans="1:1" ht="14.25" customHeight="1" x14ac:dyDescent="0.3">
      <c r="A378" s="4"/>
    </row>
    <row r="379" spans="1:1" ht="14.25" customHeight="1" x14ac:dyDescent="0.3">
      <c r="A379" s="4"/>
    </row>
    <row r="380" spans="1:1" ht="14.25" customHeight="1" x14ac:dyDescent="0.3">
      <c r="A380" s="4"/>
    </row>
    <row r="381" spans="1:1" ht="14.25" customHeight="1" x14ac:dyDescent="0.3">
      <c r="A381" s="4"/>
    </row>
    <row r="382" spans="1:1" ht="14.25" customHeight="1" x14ac:dyDescent="0.3">
      <c r="A382" s="4"/>
    </row>
    <row r="383" spans="1:1" ht="14.25" customHeight="1" x14ac:dyDescent="0.3">
      <c r="A383" s="4"/>
    </row>
    <row r="384" spans="1:1" ht="14.25" customHeight="1" x14ac:dyDescent="0.3">
      <c r="A384" s="4"/>
    </row>
    <row r="385" spans="1:1" ht="14.25" customHeight="1" x14ac:dyDescent="0.3">
      <c r="A385" s="4"/>
    </row>
    <row r="386" spans="1:1" ht="14.25" customHeight="1" x14ac:dyDescent="0.3">
      <c r="A386" s="4"/>
    </row>
    <row r="387" spans="1:1" ht="14.25" customHeight="1" x14ac:dyDescent="0.3">
      <c r="A387" s="4"/>
    </row>
    <row r="388" spans="1:1" ht="14.25" customHeight="1" x14ac:dyDescent="0.3">
      <c r="A388" s="4"/>
    </row>
    <row r="389" spans="1:1" ht="14.25" customHeight="1" x14ac:dyDescent="0.3">
      <c r="A389" s="4"/>
    </row>
    <row r="390" spans="1:1" ht="14.25" customHeight="1" x14ac:dyDescent="0.3">
      <c r="A390" s="4"/>
    </row>
    <row r="391" spans="1:1" ht="14.25" customHeight="1" x14ac:dyDescent="0.3">
      <c r="A391" s="4"/>
    </row>
    <row r="392" spans="1:1" ht="14.25" customHeight="1" x14ac:dyDescent="0.3">
      <c r="A392" s="4"/>
    </row>
    <row r="393" spans="1:1" ht="14.25" customHeight="1" x14ac:dyDescent="0.3">
      <c r="A393" s="4"/>
    </row>
    <row r="394" spans="1:1" ht="14.25" customHeight="1" x14ac:dyDescent="0.3">
      <c r="A394" s="4"/>
    </row>
    <row r="395" spans="1:1" ht="14.25" customHeight="1" x14ac:dyDescent="0.3">
      <c r="A395" s="4"/>
    </row>
    <row r="396" spans="1:1" ht="14.25" customHeight="1" x14ac:dyDescent="0.3">
      <c r="A396" s="4"/>
    </row>
    <row r="397" spans="1:1" ht="14.25" customHeight="1" x14ac:dyDescent="0.3">
      <c r="A397" s="4"/>
    </row>
    <row r="398" spans="1:1" ht="14.25" customHeight="1" x14ac:dyDescent="0.3">
      <c r="A398" s="4"/>
    </row>
    <row r="399" spans="1:1" ht="14.25" customHeight="1" x14ac:dyDescent="0.3">
      <c r="A399" s="4"/>
    </row>
    <row r="400" spans="1:1" ht="14.25" customHeight="1" x14ac:dyDescent="0.3">
      <c r="A400" s="4"/>
    </row>
    <row r="401" spans="1:1" ht="14.25" customHeight="1" x14ac:dyDescent="0.3">
      <c r="A401" s="4"/>
    </row>
    <row r="402" spans="1:1" ht="14.25" customHeight="1" x14ac:dyDescent="0.3">
      <c r="A402" s="4"/>
    </row>
    <row r="403" spans="1:1" ht="14.25" customHeight="1" x14ac:dyDescent="0.3">
      <c r="A403" s="4"/>
    </row>
    <row r="404" spans="1:1" ht="14.25" customHeight="1" x14ac:dyDescent="0.3">
      <c r="A404" s="4"/>
    </row>
    <row r="405" spans="1:1" ht="14.25" customHeight="1" x14ac:dyDescent="0.3">
      <c r="A405" s="4"/>
    </row>
    <row r="406" spans="1:1" ht="14.25" customHeight="1" x14ac:dyDescent="0.3">
      <c r="A406" s="4"/>
    </row>
    <row r="407" spans="1:1" ht="14.25" customHeight="1" x14ac:dyDescent="0.3">
      <c r="A407" s="4"/>
    </row>
    <row r="408" spans="1:1" ht="14.25" customHeight="1" x14ac:dyDescent="0.3">
      <c r="A408" s="4"/>
    </row>
    <row r="409" spans="1:1" ht="14.25" customHeight="1" x14ac:dyDescent="0.3">
      <c r="A409" s="4"/>
    </row>
    <row r="410" spans="1:1" ht="14.25" customHeight="1" x14ac:dyDescent="0.3">
      <c r="A410" s="4"/>
    </row>
    <row r="411" spans="1:1" ht="14.25" customHeight="1" x14ac:dyDescent="0.3">
      <c r="A411" s="4"/>
    </row>
    <row r="412" spans="1:1" ht="14.25" customHeight="1" x14ac:dyDescent="0.3">
      <c r="A412" s="4"/>
    </row>
    <row r="413" spans="1:1" ht="14.25" customHeight="1" x14ac:dyDescent="0.3">
      <c r="A413" s="4"/>
    </row>
    <row r="414" spans="1:1" ht="14.25" customHeight="1" x14ac:dyDescent="0.3">
      <c r="A414" s="4"/>
    </row>
    <row r="415" spans="1:1" ht="14.25" customHeight="1" x14ac:dyDescent="0.3">
      <c r="A415" s="4"/>
    </row>
    <row r="416" spans="1:1" ht="14.25" customHeight="1" x14ac:dyDescent="0.3">
      <c r="A416" s="4"/>
    </row>
    <row r="417" spans="1:1" ht="14.25" customHeight="1" x14ac:dyDescent="0.3">
      <c r="A417" s="4"/>
    </row>
    <row r="418" spans="1:1" ht="14.25" customHeight="1" x14ac:dyDescent="0.3">
      <c r="A418" s="4"/>
    </row>
    <row r="419" spans="1:1" ht="14.25" customHeight="1" x14ac:dyDescent="0.3">
      <c r="A419" s="4"/>
    </row>
    <row r="420" spans="1:1" ht="14.25" customHeight="1" x14ac:dyDescent="0.3">
      <c r="A420" s="4"/>
    </row>
    <row r="421" spans="1:1" ht="14.25" customHeight="1" x14ac:dyDescent="0.3">
      <c r="A421" s="4"/>
    </row>
    <row r="422" spans="1:1" ht="14.25" customHeight="1" x14ac:dyDescent="0.3">
      <c r="A422" s="4"/>
    </row>
    <row r="423" spans="1:1" ht="14.25" customHeight="1" x14ac:dyDescent="0.3">
      <c r="A423" s="4"/>
    </row>
    <row r="424" spans="1:1" ht="14.25" customHeight="1" x14ac:dyDescent="0.3">
      <c r="A424" s="4"/>
    </row>
    <row r="425" spans="1:1" ht="14.25" customHeight="1" x14ac:dyDescent="0.3">
      <c r="A425" s="4"/>
    </row>
    <row r="426" spans="1:1" ht="14.25" customHeight="1" x14ac:dyDescent="0.3">
      <c r="A426" s="4"/>
    </row>
    <row r="427" spans="1:1" ht="14.25" customHeight="1" x14ac:dyDescent="0.3">
      <c r="A427" s="4"/>
    </row>
    <row r="428" spans="1:1" ht="14.25" customHeight="1" x14ac:dyDescent="0.3">
      <c r="A428" s="4"/>
    </row>
    <row r="429" spans="1:1" ht="14.25" customHeight="1" x14ac:dyDescent="0.3">
      <c r="A429" s="4"/>
    </row>
    <row r="430" spans="1:1" ht="14.25" customHeight="1" x14ac:dyDescent="0.3">
      <c r="A430" s="4"/>
    </row>
    <row r="431" spans="1:1" ht="14.25" customHeight="1" x14ac:dyDescent="0.3">
      <c r="A431" s="4"/>
    </row>
    <row r="432" spans="1:1" ht="14.25" customHeight="1" x14ac:dyDescent="0.3">
      <c r="A432" s="4"/>
    </row>
    <row r="433" spans="1:1" ht="14.25" customHeight="1" x14ac:dyDescent="0.3">
      <c r="A433" s="4"/>
    </row>
    <row r="434" spans="1:1" ht="14.25" customHeight="1" x14ac:dyDescent="0.3">
      <c r="A434" s="4"/>
    </row>
    <row r="435" spans="1:1" ht="14.25" customHeight="1" x14ac:dyDescent="0.3">
      <c r="A435" s="4"/>
    </row>
    <row r="436" spans="1:1" ht="14.25" customHeight="1" x14ac:dyDescent="0.3">
      <c r="A436" s="4"/>
    </row>
    <row r="437" spans="1:1" ht="14.25" customHeight="1" x14ac:dyDescent="0.3">
      <c r="A437" s="4"/>
    </row>
    <row r="438" spans="1:1" ht="14.25" customHeight="1" x14ac:dyDescent="0.3">
      <c r="A438" s="4"/>
    </row>
    <row r="439" spans="1:1" ht="14.25" customHeight="1" x14ac:dyDescent="0.3">
      <c r="A439" s="4"/>
    </row>
    <row r="440" spans="1:1" ht="14.25" customHeight="1" x14ac:dyDescent="0.3">
      <c r="A440" s="4"/>
    </row>
    <row r="441" spans="1:1" ht="14.25" customHeight="1" x14ac:dyDescent="0.3">
      <c r="A441" s="4"/>
    </row>
    <row r="442" spans="1:1" ht="14.25" customHeight="1" x14ac:dyDescent="0.3">
      <c r="A442" s="4"/>
    </row>
    <row r="443" spans="1:1" ht="14.25" customHeight="1" x14ac:dyDescent="0.3">
      <c r="A443" s="4"/>
    </row>
    <row r="444" spans="1:1" ht="14.25" customHeight="1" x14ac:dyDescent="0.3">
      <c r="A444" s="4"/>
    </row>
    <row r="445" spans="1:1" ht="14.25" customHeight="1" x14ac:dyDescent="0.3">
      <c r="A445" s="4"/>
    </row>
    <row r="446" spans="1:1" ht="14.25" customHeight="1" x14ac:dyDescent="0.3">
      <c r="A446" s="4"/>
    </row>
    <row r="447" spans="1:1" ht="14.25" customHeight="1" x14ac:dyDescent="0.3">
      <c r="A447" s="4"/>
    </row>
    <row r="448" spans="1:1" ht="14.25" customHeight="1" x14ac:dyDescent="0.3">
      <c r="A448" s="4"/>
    </row>
    <row r="449" spans="1:1" ht="14.25" customHeight="1" x14ac:dyDescent="0.3">
      <c r="A449" s="4"/>
    </row>
    <row r="450" spans="1:1" ht="14.25" customHeight="1" x14ac:dyDescent="0.3">
      <c r="A450" s="4"/>
    </row>
    <row r="451" spans="1:1" ht="14.25" customHeight="1" x14ac:dyDescent="0.3">
      <c r="A451" s="4"/>
    </row>
    <row r="452" spans="1:1" ht="14.25" customHeight="1" x14ac:dyDescent="0.3">
      <c r="A452" s="4"/>
    </row>
    <row r="453" spans="1:1" ht="14.25" customHeight="1" x14ac:dyDescent="0.3">
      <c r="A453" s="4"/>
    </row>
    <row r="454" spans="1:1" ht="14.25" customHeight="1" x14ac:dyDescent="0.3">
      <c r="A454" s="4"/>
    </row>
    <row r="455" spans="1:1" ht="14.25" customHeight="1" x14ac:dyDescent="0.3">
      <c r="A455" s="4"/>
    </row>
    <row r="456" spans="1:1" ht="14.25" customHeight="1" x14ac:dyDescent="0.3">
      <c r="A456" s="4"/>
    </row>
    <row r="457" spans="1:1" ht="14.25" customHeight="1" x14ac:dyDescent="0.3">
      <c r="A457" s="4"/>
    </row>
    <row r="458" spans="1:1" ht="14.25" customHeight="1" x14ac:dyDescent="0.3">
      <c r="A458" s="4"/>
    </row>
    <row r="459" spans="1:1" ht="14.25" customHeight="1" x14ac:dyDescent="0.3">
      <c r="A459" s="4"/>
    </row>
    <row r="460" spans="1:1" ht="14.25" customHeight="1" x14ac:dyDescent="0.3">
      <c r="A460" s="4"/>
    </row>
    <row r="461" spans="1:1" ht="14.25" customHeight="1" x14ac:dyDescent="0.3">
      <c r="A461" s="4"/>
    </row>
    <row r="462" spans="1:1" ht="14.25" customHeight="1" x14ac:dyDescent="0.3">
      <c r="A462" s="4"/>
    </row>
    <row r="463" spans="1:1" ht="14.25" customHeight="1" x14ac:dyDescent="0.3">
      <c r="A463" s="4"/>
    </row>
    <row r="464" spans="1:1" ht="14.25" customHeight="1" x14ac:dyDescent="0.3">
      <c r="A464" s="4"/>
    </row>
    <row r="465" spans="1:1" ht="14.25" customHeight="1" x14ac:dyDescent="0.3">
      <c r="A465" s="4"/>
    </row>
    <row r="466" spans="1:1" ht="14.25" customHeight="1" x14ac:dyDescent="0.3">
      <c r="A466" s="4"/>
    </row>
    <row r="467" spans="1:1" ht="14.25" customHeight="1" x14ac:dyDescent="0.3">
      <c r="A467" s="4"/>
    </row>
    <row r="468" spans="1:1" ht="14.25" customHeight="1" x14ac:dyDescent="0.3">
      <c r="A468" s="4"/>
    </row>
    <row r="469" spans="1:1" ht="14.25" customHeight="1" x14ac:dyDescent="0.3">
      <c r="A469" s="4"/>
    </row>
    <row r="470" spans="1:1" ht="14.25" customHeight="1" x14ac:dyDescent="0.3">
      <c r="A470" s="4"/>
    </row>
    <row r="471" spans="1:1" ht="14.25" customHeight="1" x14ac:dyDescent="0.3">
      <c r="A471" s="4"/>
    </row>
    <row r="472" spans="1:1" ht="14.25" customHeight="1" x14ac:dyDescent="0.3">
      <c r="A472" s="4"/>
    </row>
    <row r="473" spans="1:1" ht="14.25" customHeight="1" x14ac:dyDescent="0.3">
      <c r="A473" s="4"/>
    </row>
    <row r="474" spans="1:1" ht="14.25" customHeight="1" x14ac:dyDescent="0.3">
      <c r="A474" s="4"/>
    </row>
    <row r="475" spans="1:1" ht="14.25" customHeight="1" x14ac:dyDescent="0.3">
      <c r="A475" s="4"/>
    </row>
    <row r="476" spans="1:1" ht="14.25" customHeight="1" x14ac:dyDescent="0.3">
      <c r="A476" s="4"/>
    </row>
    <row r="477" spans="1:1" ht="14.25" customHeight="1" x14ac:dyDescent="0.3">
      <c r="A477" s="4"/>
    </row>
    <row r="478" spans="1:1" ht="14.25" customHeight="1" x14ac:dyDescent="0.3">
      <c r="A478" s="4"/>
    </row>
    <row r="479" spans="1:1" ht="14.25" customHeight="1" x14ac:dyDescent="0.3">
      <c r="A479" s="4"/>
    </row>
    <row r="480" spans="1:1" ht="14.25" customHeight="1" x14ac:dyDescent="0.3">
      <c r="A480" s="4"/>
    </row>
    <row r="481" spans="1:1" ht="14.25" customHeight="1" x14ac:dyDescent="0.3">
      <c r="A481" s="4"/>
    </row>
    <row r="482" spans="1:1" ht="14.25" customHeight="1" x14ac:dyDescent="0.3">
      <c r="A482" s="4"/>
    </row>
    <row r="483" spans="1:1" ht="14.25" customHeight="1" x14ac:dyDescent="0.3">
      <c r="A483" s="4"/>
    </row>
    <row r="484" spans="1:1" ht="14.25" customHeight="1" x14ac:dyDescent="0.3">
      <c r="A484" s="4"/>
    </row>
    <row r="485" spans="1:1" ht="14.25" customHeight="1" x14ac:dyDescent="0.3">
      <c r="A485" s="4"/>
    </row>
    <row r="486" spans="1:1" ht="14.25" customHeight="1" x14ac:dyDescent="0.3">
      <c r="A486" s="4"/>
    </row>
    <row r="487" spans="1:1" ht="14.25" customHeight="1" x14ac:dyDescent="0.3">
      <c r="A487" s="4"/>
    </row>
    <row r="488" spans="1:1" ht="14.25" customHeight="1" x14ac:dyDescent="0.3">
      <c r="A488" s="4"/>
    </row>
    <row r="489" spans="1:1" ht="14.25" customHeight="1" x14ac:dyDescent="0.3">
      <c r="A489" s="4"/>
    </row>
    <row r="490" spans="1:1" ht="14.25" customHeight="1" x14ac:dyDescent="0.3">
      <c r="A490" s="4"/>
    </row>
    <row r="491" spans="1:1" ht="14.25" customHeight="1" x14ac:dyDescent="0.3">
      <c r="A491" s="4"/>
    </row>
    <row r="492" spans="1:1" ht="14.25" customHeight="1" x14ac:dyDescent="0.3">
      <c r="A492" s="4"/>
    </row>
    <row r="493" spans="1:1" ht="14.25" customHeight="1" x14ac:dyDescent="0.3">
      <c r="A493" s="4"/>
    </row>
    <row r="494" spans="1:1" ht="14.25" customHeight="1" x14ac:dyDescent="0.3">
      <c r="A494" s="4"/>
    </row>
    <row r="495" spans="1:1" ht="14.25" customHeight="1" x14ac:dyDescent="0.3">
      <c r="A495" s="4"/>
    </row>
    <row r="496" spans="1:1" ht="14.25" customHeight="1" x14ac:dyDescent="0.3">
      <c r="A496" s="4"/>
    </row>
    <row r="497" spans="1:1" ht="14.25" customHeight="1" x14ac:dyDescent="0.3">
      <c r="A497" s="4"/>
    </row>
    <row r="498" spans="1:1" ht="14.25" customHeight="1" x14ac:dyDescent="0.3">
      <c r="A498" s="4"/>
    </row>
    <row r="499" spans="1:1" ht="14.25" customHeight="1" x14ac:dyDescent="0.3">
      <c r="A499" s="4"/>
    </row>
    <row r="500" spans="1:1" ht="14.25" customHeight="1" x14ac:dyDescent="0.3">
      <c r="A500" s="4"/>
    </row>
    <row r="501" spans="1:1" ht="14.25" customHeight="1" x14ac:dyDescent="0.3">
      <c r="A501" s="4"/>
    </row>
    <row r="502" spans="1:1" ht="14.25" customHeight="1" x14ac:dyDescent="0.3">
      <c r="A502" s="4"/>
    </row>
    <row r="503" spans="1:1" ht="14.25" customHeight="1" x14ac:dyDescent="0.3">
      <c r="A503" s="4"/>
    </row>
    <row r="504" spans="1:1" ht="14.25" customHeight="1" x14ac:dyDescent="0.3">
      <c r="A504" s="4"/>
    </row>
    <row r="505" spans="1:1" ht="14.25" customHeight="1" x14ac:dyDescent="0.3">
      <c r="A505" s="4"/>
    </row>
    <row r="506" spans="1:1" ht="14.25" customHeight="1" x14ac:dyDescent="0.3">
      <c r="A506" s="4"/>
    </row>
    <row r="507" spans="1:1" ht="14.25" customHeight="1" x14ac:dyDescent="0.3">
      <c r="A507" s="4"/>
    </row>
    <row r="508" spans="1:1" ht="14.25" customHeight="1" x14ac:dyDescent="0.3">
      <c r="A508" s="4"/>
    </row>
    <row r="509" spans="1:1" ht="14.25" customHeight="1" x14ac:dyDescent="0.3">
      <c r="A509" s="4"/>
    </row>
    <row r="510" spans="1:1" ht="14.25" customHeight="1" x14ac:dyDescent="0.3">
      <c r="A510" s="4"/>
    </row>
    <row r="511" spans="1:1" ht="14.25" customHeight="1" x14ac:dyDescent="0.3">
      <c r="A511" s="4"/>
    </row>
    <row r="512" spans="1:1" ht="14.25" customHeight="1" x14ac:dyDescent="0.3">
      <c r="A512" s="4"/>
    </row>
    <row r="513" spans="1:1" ht="14.25" customHeight="1" x14ac:dyDescent="0.3">
      <c r="A513" s="4"/>
    </row>
    <row r="514" spans="1:1" ht="14.25" customHeight="1" x14ac:dyDescent="0.3">
      <c r="A514" s="4"/>
    </row>
    <row r="515" spans="1:1" ht="14.25" customHeight="1" x14ac:dyDescent="0.3">
      <c r="A515" s="4"/>
    </row>
    <row r="516" spans="1:1" ht="14.25" customHeight="1" x14ac:dyDescent="0.3">
      <c r="A516" s="4"/>
    </row>
    <row r="517" spans="1:1" ht="14.25" customHeight="1" x14ac:dyDescent="0.3">
      <c r="A517" s="4"/>
    </row>
    <row r="518" spans="1:1" ht="14.25" customHeight="1" x14ac:dyDescent="0.3">
      <c r="A518" s="4"/>
    </row>
    <row r="519" spans="1:1" ht="14.25" customHeight="1" x14ac:dyDescent="0.3">
      <c r="A519" s="4"/>
    </row>
    <row r="520" spans="1:1" ht="14.25" customHeight="1" x14ac:dyDescent="0.3">
      <c r="A520" s="4"/>
    </row>
    <row r="521" spans="1:1" ht="14.25" customHeight="1" x14ac:dyDescent="0.3">
      <c r="A521" s="4"/>
    </row>
    <row r="522" spans="1:1" ht="14.25" customHeight="1" x14ac:dyDescent="0.3">
      <c r="A522" s="4"/>
    </row>
    <row r="523" spans="1:1" ht="14.25" customHeight="1" x14ac:dyDescent="0.3">
      <c r="A523" s="4"/>
    </row>
    <row r="524" spans="1:1" ht="14.25" customHeight="1" x14ac:dyDescent="0.3">
      <c r="A524" s="4"/>
    </row>
    <row r="525" spans="1:1" ht="14.25" customHeight="1" x14ac:dyDescent="0.3">
      <c r="A525" s="4"/>
    </row>
    <row r="526" spans="1:1" ht="14.25" customHeight="1" x14ac:dyDescent="0.3">
      <c r="A526" s="4"/>
    </row>
    <row r="527" spans="1:1" ht="14.25" customHeight="1" x14ac:dyDescent="0.3">
      <c r="A527" s="4"/>
    </row>
    <row r="528" spans="1:1" ht="14.25" customHeight="1" x14ac:dyDescent="0.3">
      <c r="A528" s="4"/>
    </row>
    <row r="529" spans="1:1" ht="14.25" customHeight="1" x14ac:dyDescent="0.3">
      <c r="A529" s="4"/>
    </row>
    <row r="530" spans="1:1" ht="14.25" customHeight="1" x14ac:dyDescent="0.3">
      <c r="A530" s="4"/>
    </row>
    <row r="531" spans="1:1" ht="14.25" customHeight="1" x14ac:dyDescent="0.3">
      <c r="A531" s="4"/>
    </row>
    <row r="532" spans="1:1" ht="14.25" customHeight="1" x14ac:dyDescent="0.3">
      <c r="A532" s="4"/>
    </row>
    <row r="533" spans="1:1" ht="14.25" customHeight="1" x14ac:dyDescent="0.3">
      <c r="A533" s="4"/>
    </row>
    <row r="534" spans="1:1" ht="14.25" customHeight="1" x14ac:dyDescent="0.3">
      <c r="A534" s="4"/>
    </row>
    <row r="535" spans="1:1" ht="14.25" customHeight="1" x14ac:dyDescent="0.3">
      <c r="A535" s="4"/>
    </row>
    <row r="536" spans="1:1" ht="14.25" customHeight="1" x14ac:dyDescent="0.3">
      <c r="A536" s="4"/>
    </row>
    <row r="537" spans="1:1" ht="14.25" customHeight="1" x14ac:dyDescent="0.3">
      <c r="A537" s="4"/>
    </row>
    <row r="538" spans="1:1" ht="14.25" customHeight="1" x14ac:dyDescent="0.3">
      <c r="A538" s="4"/>
    </row>
    <row r="539" spans="1:1" ht="14.25" customHeight="1" x14ac:dyDescent="0.3">
      <c r="A539" s="4"/>
    </row>
    <row r="540" spans="1:1" ht="14.25" customHeight="1" x14ac:dyDescent="0.3">
      <c r="A540" s="4"/>
    </row>
    <row r="541" spans="1:1" ht="14.25" customHeight="1" x14ac:dyDescent="0.3">
      <c r="A541" s="4"/>
    </row>
    <row r="542" spans="1:1" ht="14.25" customHeight="1" x14ac:dyDescent="0.3">
      <c r="A542" s="4"/>
    </row>
    <row r="543" spans="1:1" ht="14.25" customHeight="1" x14ac:dyDescent="0.3">
      <c r="A543" s="4"/>
    </row>
    <row r="544" spans="1:1" ht="14.25" customHeight="1" x14ac:dyDescent="0.3">
      <c r="A544" s="4"/>
    </row>
    <row r="545" spans="1:1" ht="14.25" customHeight="1" x14ac:dyDescent="0.3">
      <c r="A545" s="4"/>
    </row>
    <row r="546" spans="1:1" ht="14.25" customHeight="1" x14ac:dyDescent="0.3">
      <c r="A546" s="4"/>
    </row>
    <row r="547" spans="1:1" ht="14.25" customHeight="1" x14ac:dyDescent="0.3">
      <c r="A547" s="4"/>
    </row>
    <row r="548" spans="1:1" ht="14.25" customHeight="1" x14ac:dyDescent="0.3">
      <c r="A548" s="4"/>
    </row>
    <row r="549" spans="1:1" ht="14.25" customHeight="1" x14ac:dyDescent="0.3">
      <c r="A549" s="4"/>
    </row>
    <row r="550" spans="1:1" ht="14.25" customHeight="1" x14ac:dyDescent="0.3">
      <c r="A550" s="4"/>
    </row>
    <row r="551" spans="1:1" ht="14.25" customHeight="1" x14ac:dyDescent="0.3">
      <c r="A551" s="4"/>
    </row>
    <row r="552" spans="1:1" ht="14.25" customHeight="1" x14ac:dyDescent="0.3">
      <c r="A552" s="4"/>
    </row>
    <row r="553" spans="1:1" ht="14.25" customHeight="1" x14ac:dyDescent="0.3">
      <c r="A553" s="4"/>
    </row>
    <row r="554" spans="1:1" ht="14.25" customHeight="1" x14ac:dyDescent="0.3">
      <c r="A554" s="4"/>
    </row>
    <row r="555" spans="1:1" ht="14.25" customHeight="1" x14ac:dyDescent="0.3">
      <c r="A555" s="4"/>
    </row>
    <row r="556" spans="1:1" ht="14.25" customHeight="1" x14ac:dyDescent="0.3">
      <c r="A556" s="4"/>
    </row>
    <row r="557" spans="1:1" ht="14.25" customHeight="1" x14ac:dyDescent="0.3">
      <c r="A557" s="4"/>
    </row>
    <row r="558" spans="1:1" ht="14.25" customHeight="1" x14ac:dyDescent="0.3">
      <c r="A558" s="4"/>
    </row>
    <row r="559" spans="1:1" ht="14.25" customHeight="1" x14ac:dyDescent="0.3">
      <c r="A559" s="4"/>
    </row>
    <row r="560" spans="1:1" ht="14.25" customHeight="1" x14ac:dyDescent="0.3">
      <c r="A560" s="4"/>
    </row>
    <row r="561" spans="1:1" ht="14.25" customHeight="1" x14ac:dyDescent="0.3">
      <c r="A561" s="4"/>
    </row>
    <row r="562" spans="1:1" ht="14.25" customHeight="1" x14ac:dyDescent="0.3">
      <c r="A562" s="4"/>
    </row>
    <row r="563" spans="1:1" ht="14.25" customHeight="1" x14ac:dyDescent="0.3">
      <c r="A563" s="4"/>
    </row>
    <row r="564" spans="1:1" ht="14.25" customHeight="1" x14ac:dyDescent="0.3">
      <c r="A564" s="4"/>
    </row>
    <row r="565" spans="1:1" ht="14.25" customHeight="1" x14ac:dyDescent="0.3">
      <c r="A565" s="4"/>
    </row>
    <row r="566" spans="1:1" ht="14.25" customHeight="1" x14ac:dyDescent="0.3">
      <c r="A566" s="4"/>
    </row>
    <row r="567" spans="1:1" ht="14.25" customHeight="1" x14ac:dyDescent="0.3">
      <c r="A567" s="4"/>
    </row>
    <row r="568" spans="1:1" ht="14.25" customHeight="1" x14ac:dyDescent="0.3">
      <c r="A568" s="4"/>
    </row>
    <row r="569" spans="1:1" ht="14.25" customHeight="1" x14ac:dyDescent="0.3">
      <c r="A569" s="4"/>
    </row>
    <row r="570" spans="1:1" ht="14.25" customHeight="1" x14ac:dyDescent="0.3">
      <c r="A570" s="4"/>
    </row>
    <row r="571" spans="1:1" ht="14.25" customHeight="1" x14ac:dyDescent="0.3">
      <c r="A571" s="4"/>
    </row>
    <row r="572" spans="1:1" ht="14.25" customHeight="1" x14ac:dyDescent="0.3">
      <c r="A572" s="4"/>
    </row>
    <row r="573" spans="1:1" ht="14.25" customHeight="1" x14ac:dyDescent="0.3">
      <c r="A573" s="4"/>
    </row>
    <row r="574" spans="1:1" ht="14.25" customHeight="1" x14ac:dyDescent="0.3">
      <c r="A574" s="4"/>
    </row>
    <row r="575" spans="1:1" ht="14.25" customHeight="1" x14ac:dyDescent="0.3">
      <c r="A575" s="4"/>
    </row>
    <row r="576" spans="1:1" ht="14.25" customHeight="1" x14ac:dyDescent="0.3">
      <c r="A576" s="4"/>
    </row>
    <row r="577" spans="1:1" ht="14.25" customHeight="1" x14ac:dyDescent="0.3">
      <c r="A577" s="4"/>
    </row>
    <row r="578" spans="1:1" ht="14.25" customHeight="1" x14ac:dyDescent="0.3">
      <c r="A578" s="4"/>
    </row>
    <row r="579" spans="1:1" ht="14.25" customHeight="1" x14ac:dyDescent="0.3">
      <c r="A579" s="4"/>
    </row>
    <row r="580" spans="1:1" ht="14.25" customHeight="1" x14ac:dyDescent="0.3">
      <c r="A580" s="4"/>
    </row>
    <row r="581" spans="1:1" ht="14.25" customHeight="1" x14ac:dyDescent="0.3">
      <c r="A581" s="4"/>
    </row>
    <row r="582" spans="1:1" ht="14.25" customHeight="1" x14ac:dyDescent="0.3">
      <c r="A582" s="4"/>
    </row>
    <row r="583" spans="1:1" ht="14.25" customHeight="1" x14ac:dyDescent="0.3">
      <c r="A583" s="4"/>
    </row>
    <row r="584" spans="1:1" ht="14.25" customHeight="1" x14ac:dyDescent="0.3">
      <c r="A584" s="4"/>
    </row>
    <row r="585" spans="1:1" ht="14.25" customHeight="1" x14ac:dyDescent="0.3">
      <c r="A585" s="4"/>
    </row>
    <row r="586" spans="1:1" ht="14.25" customHeight="1" x14ac:dyDescent="0.3">
      <c r="A586" s="4"/>
    </row>
    <row r="587" spans="1:1" ht="14.25" customHeight="1" x14ac:dyDescent="0.3">
      <c r="A587" s="4"/>
    </row>
    <row r="588" spans="1:1" ht="14.25" customHeight="1" x14ac:dyDescent="0.3">
      <c r="A588" s="4"/>
    </row>
    <row r="589" spans="1:1" ht="14.25" customHeight="1" x14ac:dyDescent="0.3">
      <c r="A589" s="4"/>
    </row>
    <row r="590" spans="1:1" ht="14.25" customHeight="1" x14ac:dyDescent="0.3">
      <c r="A590" s="4"/>
    </row>
    <row r="591" spans="1:1" ht="14.25" customHeight="1" x14ac:dyDescent="0.3">
      <c r="A591" s="4"/>
    </row>
    <row r="592" spans="1:1" ht="14.25" customHeight="1" x14ac:dyDescent="0.3">
      <c r="A592" s="4"/>
    </row>
    <row r="593" spans="1:1" ht="14.25" customHeight="1" x14ac:dyDescent="0.3">
      <c r="A593" s="4"/>
    </row>
    <row r="594" spans="1:1" ht="14.25" customHeight="1" x14ac:dyDescent="0.3">
      <c r="A594" s="4"/>
    </row>
    <row r="595" spans="1:1" ht="14.25" customHeight="1" x14ac:dyDescent="0.3">
      <c r="A595" s="4"/>
    </row>
    <row r="596" spans="1:1" ht="14.25" customHeight="1" x14ac:dyDescent="0.3">
      <c r="A596" s="4"/>
    </row>
    <row r="597" spans="1:1" ht="14.25" customHeight="1" x14ac:dyDescent="0.3">
      <c r="A597" s="4"/>
    </row>
    <row r="598" spans="1:1" ht="14.25" customHeight="1" x14ac:dyDescent="0.3">
      <c r="A598" s="4"/>
    </row>
    <row r="599" spans="1:1" ht="14.25" customHeight="1" x14ac:dyDescent="0.3">
      <c r="A599" s="4"/>
    </row>
    <row r="600" spans="1:1" ht="14.25" customHeight="1" x14ac:dyDescent="0.3">
      <c r="A600" s="4"/>
    </row>
    <row r="601" spans="1:1" ht="14.25" customHeight="1" x14ac:dyDescent="0.3">
      <c r="A601" s="4"/>
    </row>
    <row r="602" spans="1:1" ht="14.25" customHeight="1" x14ac:dyDescent="0.3">
      <c r="A602" s="4"/>
    </row>
    <row r="603" spans="1:1" ht="14.25" customHeight="1" x14ac:dyDescent="0.3">
      <c r="A603" s="4"/>
    </row>
    <row r="604" spans="1:1" ht="14.25" customHeight="1" x14ac:dyDescent="0.3">
      <c r="A604" s="4"/>
    </row>
    <row r="605" spans="1:1" ht="14.25" customHeight="1" x14ac:dyDescent="0.3">
      <c r="A605" s="4"/>
    </row>
    <row r="606" spans="1:1" ht="14.25" customHeight="1" x14ac:dyDescent="0.3">
      <c r="A606" s="4"/>
    </row>
    <row r="607" spans="1:1" ht="14.25" customHeight="1" x14ac:dyDescent="0.3">
      <c r="A607" s="4"/>
    </row>
    <row r="608" spans="1:1" ht="14.25" customHeight="1" x14ac:dyDescent="0.3">
      <c r="A608" s="4"/>
    </row>
    <row r="609" spans="1:1" ht="14.25" customHeight="1" x14ac:dyDescent="0.3">
      <c r="A609" s="4"/>
    </row>
    <row r="610" spans="1:1" ht="14.25" customHeight="1" x14ac:dyDescent="0.3">
      <c r="A610" s="4"/>
    </row>
    <row r="611" spans="1:1" ht="14.25" customHeight="1" x14ac:dyDescent="0.3">
      <c r="A611" s="4"/>
    </row>
    <row r="612" spans="1:1" ht="14.25" customHeight="1" x14ac:dyDescent="0.3">
      <c r="A612" s="4"/>
    </row>
    <row r="613" spans="1:1" ht="14.25" customHeight="1" x14ac:dyDescent="0.3">
      <c r="A613" s="4"/>
    </row>
    <row r="614" spans="1:1" ht="14.25" customHeight="1" x14ac:dyDescent="0.3">
      <c r="A614" s="4"/>
    </row>
    <row r="615" spans="1:1" ht="14.25" customHeight="1" x14ac:dyDescent="0.3">
      <c r="A615" s="4"/>
    </row>
    <row r="616" spans="1:1" ht="14.25" customHeight="1" x14ac:dyDescent="0.3">
      <c r="A616" s="4"/>
    </row>
    <row r="617" spans="1:1" ht="14.25" customHeight="1" x14ac:dyDescent="0.3">
      <c r="A617" s="4"/>
    </row>
    <row r="618" spans="1:1" ht="14.25" customHeight="1" x14ac:dyDescent="0.3">
      <c r="A618" s="4"/>
    </row>
    <row r="619" spans="1:1" ht="14.25" customHeight="1" x14ac:dyDescent="0.3">
      <c r="A619" s="4"/>
    </row>
    <row r="620" spans="1:1" ht="14.25" customHeight="1" x14ac:dyDescent="0.3">
      <c r="A620" s="4"/>
    </row>
    <row r="621" spans="1:1" ht="14.25" customHeight="1" x14ac:dyDescent="0.3">
      <c r="A621" s="4"/>
    </row>
    <row r="622" spans="1:1" ht="14.25" customHeight="1" x14ac:dyDescent="0.3">
      <c r="A622" s="4"/>
    </row>
    <row r="623" spans="1:1" ht="14.25" customHeight="1" x14ac:dyDescent="0.3">
      <c r="A623" s="4"/>
    </row>
    <row r="624" spans="1:1" ht="14.25" customHeight="1" x14ac:dyDescent="0.3">
      <c r="A624" s="4"/>
    </row>
    <row r="625" spans="1:1" ht="14.25" customHeight="1" x14ac:dyDescent="0.3">
      <c r="A625" s="4"/>
    </row>
    <row r="626" spans="1:1" ht="14.25" customHeight="1" x14ac:dyDescent="0.3">
      <c r="A626" s="4"/>
    </row>
    <row r="627" spans="1:1" ht="14.25" customHeight="1" x14ac:dyDescent="0.3">
      <c r="A627" s="4"/>
    </row>
    <row r="628" spans="1:1" ht="14.25" customHeight="1" x14ac:dyDescent="0.3">
      <c r="A628" s="4"/>
    </row>
    <row r="629" spans="1:1" ht="14.25" customHeight="1" x14ac:dyDescent="0.3">
      <c r="A629" s="4"/>
    </row>
    <row r="630" spans="1:1" ht="14.25" customHeight="1" x14ac:dyDescent="0.3">
      <c r="A630" s="4"/>
    </row>
    <row r="631" spans="1:1" ht="14.25" customHeight="1" x14ac:dyDescent="0.3">
      <c r="A631" s="4"/>
    </row>
    <row r="632" spans="1:1" ht="14.25" customHeight="1" x14ac:dyDescent="0.3">
      <c r="A632" s="4"/>
    </row>
    <row r="633" spans="1:1" ht="14.25" customHeight="1" x14ac:dyDescent="0.3">
      <c r="A633" s="4"/>
    </row>
    <row r="634" spans="1:1" ht="14.25" customHeight="1" x14ac:dyDescent="0.3">
      <c r="A634" s="4"/>
    </row>
    <row r="635" spans="1:1" ht="14.25" customHeight="1" x14ac:dyDescent="0.3">
      <c r="A635" s="4"/>
    </row>
    <row r="636" spans="1:1" ht="14.25" customHeight="1" x14ac:dyDescent="0.3">
      <c r="A636" s="4"/>
    </row>
    <row r="637" spans="1:1" ht="14.25" customHeight="1" x14ac:dyDescent="0.3">
      <c r="A637" s="4"/>
    </row>
    <row r="638" spans="1:1" ht="14.25" customHeight="1" x14ac:dyDescent="0.3">
      <c r="A638" s="4"/>
    </row>
    <row r="639" spans="1:1" ht="14.25" customHeight="1" x14ac:dyDescent="0.3">
      <c r="A639" s="4"/>
    </row>
    <row r="640" spans="1:1" ht="14.25" customHeight="1" x14ac:dyDescent="0.3">
      <c r="A640" s="4"/>
    </row>
    <row r="641" spans="1:1" ht="14.25" customHeight="1" x14ac:dyDescent="0.3">
      <c r="A641" s="4"/>
    </row>
    <row r="642" spans="1:1" ht="14.25" customHeight="1" x14ac:dyDescent="0.3">
      <c r="A642" s="4"/>
    </row>
    <row r="643" spans="1:1" ht="14.25" customHeight="1" x14ac:dyDescent="0.3">
      <c r="A643" s="4"/>
    </row>
    <row r="644" spans="1:1" ht="14.25" customHeight="1" x14ac:dyDescent="0.3">
      <c r="A644" s="4"/>
    </row>
    <row r="645" spans="1:1" ht="14.25" customHeight="1" x14ac:dyDescent="0.3">
      <c r="A645" s="4"/>
    </row>
    <row r="646" spans="1:1" ht="14.25" customHeight="1" x14ac:dyDescent="0.3">
      <c r="A646" s="4"/>
    </row>
    <row r="647" spans="1:1" ht="14.25" customHeight="1" x14ac:dyDescent="0.3">
      <c r="A647" s="4"/>
    </row>
    <row r="648" spans="1:1" ht="14.25" customHeight="1" x14ac:dyDescent="0.3">
      <c r="A648" s="4"/>
    </row>
    <row r="649" spans="1:1" ht="14.25" customHeight="1" x14ac:dyDescent="0.3">
      <c r="A649" s="4"/>
    </row>
    <row r="650" spans="1:1" ht="14.25" customHeight="1" x14ac:dyDescent="0.3">
      <c r="A650" s="4"/>
    </row>
    <row r="651" spans="1:1" ht="14.25" customHeight="1" x14ac:dyDescent="0.3">
      <c r="A651" s="4"/>
    </row>
    <row r="652" spans="1:1" ht="14.25" customHeight="1" x14ac:dyDescent="0.3">
      <c r="A652" s="4"/>
    </row>
    <row r="653" spans="1:1" ht="14.25" customHeight="1" x14ac:dyDescent="0.3">
      <c r="A653" s="4"/>
    </row>
    <row r="654" spans="1:1" ht="14.25" customHeight="1" x14ac:dyDescent="0.3">
      <c r="A654" s="4"/>
    </row>
    <row r="655" spans="1:1" ht="14.25" customHeight="1" x14ac:dyDescent="0.3">
      <c r="A655" s="4"/>
    </row>
    <row r="656" spans="1:1" ht="14.25" customHeight="1" x14ac:dyDescent="0.3">
      <c r="A656" s="4"/>
    </row>
    <row r="657" spans="1:1" ht="14.25" customHeight="1" x14ac:dyDescent="0.3">
      <c r="A657" s="4"/>
    </row>
    <row r="658" spans="1:1" ht="14.25" customHeight="1" x14ac:dyDescent="0.3">
      <c r="A658" s="4"/>
    </row>
    <row r="659" spans="1:1" ht="14.25" customHeight="1" x14ac:dyDescent="0.3">
      <c r="A659" s="4"/>
    </row>
    <row r="660" spans="1:1" ht="14.25" customHeight="1" x14ac:dyDescent="0.3">
      <c r="A660" s="4"/>
    </row>
    <row r="661" spans="1:1" ht="14.25" customHeight="1" x14ac:dyDescent="0.3">
      <c r="A661" s="4"/>
    </row>
    <row r="662" spans="1:1" ht="14.25" customHeight="1" x14ac:dyDescent="0.3">
      <c r="A662" s="4"/>
    </row>
    <row r="663" spans="1:1" ht="14.25" customHeight="1" x14ac:dyDescent="0.3">
      <c r="A663" s="4"/>
    </row>
    <row r="664" spans="1:1" ht="14.25" customHeight="1" x14ac:dyDescent="0.3">
      <c r="A664" s="4"/>
    </row>
    <row r="665" spans="1:1" ht="14.25" customHeight="1" x14ac:dyDescent="0.3">
      <c r="A665" s="4"/>
    </row>
    <row r="666" spans="1:1" ht="14.25" customHeight="1" x14ac:dyDescent="0.3">
      <c r="A666" s="4"/>
    </row>
    <row r="667" spans="1:1" ht="14.25" customHeight="1" x14ac:dyDescent="0.3">
      <c r="A667" s="4"/>
    </row>
    <row r="668" spans="1:1" ht="14.25" customHeight="1" x14ac:dyDescent="0.3">
      <c r="A668" s="4"/>
    </row>
    <row r="669" spans="1:1" ht="14.25" customHeight="1" x14ac:dyDescent="0.3">
      <c r="A669" s="4"/>
    </row>
    <row r="670" spans="1:1" ht="14.25" customHeight="1" x14ac:dyDescent="0.3">
      <c r="A670" s="4"/>
    </row>
    <row r="671" spans="1:1" ht="14.25" customHeight="1" x14ac:dyDescent="0.3">
      <c r="A671" s="4"/>
    </row>
    <row r="672" spans="1:1" ht="14.25" customHeight="1" x14ac:dyDescent="0.3">
      <c r="A672" s="4"/>
    </row>
    <row r="673" spans="1:1" ht="14.25" customHeight="1" x14ac:dyDescent="0.3">
      <c r="A673" s="4"/>
    </row>
    <row r="674" spans="1:1" ht="14.25" customHeight="1" x14ac:dyDescent="0.3">
      <c r="A674" s="4"/>
    </row>
    <row r="675" spans="1:1" ht="14.25" customHeight="1" x14ac:dyDescent="0.3">
      <c r="A675" s="4"/>
    </row>
    <row r="676" spans="1:1" ht="14.25" customHeight="1" x14ac:dyDescent="0.3">
      <c r="A676" s="4"/>
    </row>
    <row r="677" spans="1:1" ht="14.25" customHeight="1" x14ac:dyDescent="0.3">
      <c r="A677" s="4"/>
    </row>
    <row r="678" spans="1:1" ht="14.25" customHeight="1" x14ac:dyDescent="0.3">
      <c r="A678" s="4"/>
    </row>
    <row r="679" spans="1:1" ht="14.25" customHeight="1" x14ac:dyDescent="0.3">
      <c r="A679" s="4"/>
    </row>
    <row r="680" spans="1:1" ht="14.25" customHeight="1" x14ac:dyDescent="0.3">
      <c r="A680" s="4"/>
    </row>
    <row r="681" spans="1:1" ht="14.25" customHeight="1" x14ac:dyDescent="0.3">
      <c r="A681" s="4"/>
    </row>
    <row r="682" spans="1:1" ht="14.25" customHeight="1" x14ac:dyDescent="0.3">
      <c r="A682" s="4"/>
    </row>
    <row r="683" spans="1:1" ht="14.25" customHeight="1" x14ac:dyDescent="0.3">
      <c r="A683" s="4"/>
    </row>
    <row r="684" spans="1:1" ht="14.25" customHeight="1" x14ac:dyDescent="0.3">
      <c r="A684" s="4"/>
    </row>
    <row r="685" spans="1:1" ht="14.25" customHeight="1" x14ac:dyDescent="0.3">
      <c r="A685" s="4"/>
    </row>
    <row r="686" spans="1:1" ht="14.25" customHeight="1" x14ac:dyDescent="0.3">
      <c r="A686" s="4"/>
    </row>
    <row r="687" spans="1:1" ht="14.25" customHeight="1" x14ac:dyDescent="0.3">
      <c r="A687" s="4"/>
    </row>
    <row r="688" spans="1:1" ht="14.25" customHeight="1" x14ac:dyDescent="0.3">
      <c r="A688" s="4"/>
    </row>
    <row r="689" spans="1:1" ht="14.25" customHeight="1" x14ac:dyDescent="0.3">
      <c r="A689" s="4"/>
    </row>
    <row r="690" spans="1:1" ht="14.25" customHeight="1" x14ac:dyDescent="0.3">
      <c r="A690" s="4"/>
    </row>
    <row r="691" spans="1:1" ht="14.25" customHeight="1" x14ac:dyDescent="0.3">
      <c r="A691" s="4"/>
    </row>
    <row r="692" spans="1:1" ht="14.25" customHeight="1" x14ac:dyDescent="0.3">
      <c r="A692" s="4"/>
    </row>
    <row r="693" spans="1:1" ht="14.25" customHeight="1" x14ac:dyDescent="0.3">
      <c r="A693" s="4"/>
    </row>
    <row r="694" spans="1:1" ht="14.25" customHeight="1" x14ac:dyDescent="0.3">
      <c r="A694" s="4"/>
    </row>
    <row r="695" spans="1:1" ht="14.25" customHeight="1" x14ac:dyDescent="0.3">
      <c r="A695" s="4"/>
    </row>
    <row r="696" spans="1:1" ht="14.25" customHeight="1" x14ac:dyDescent="0.3">
      <c r="A696" s="4"/>
    </row>
    <row r="697" spans="1:1" ht="14.25" customHeight="1" x14ac:dyDescent="0.3">
      <c r="A697" s="4"/>
    </row>
    <row r="698" spans="1:1" ht="14.25" customHeight="1" x14ac:dyDescent="0.3">
      <c r="A698" s="4"/>
    </row>
    <row r="699" spans="1:1" ht="14.25" customHeight="1" x14ac:dyDescent="0.3">
      <c r="A699" s="4"/>
    </row>
    <row r="700" spans="1:1" ht="14.25" customHeight="1" x14ac:dyDescent="0.3">
      <c r="A700" s="4"/>
    </row>
    <row r="701" spans="1:1" ht="14.25" customHeight="1" x14ac:dyDescent="0.3">
      <c r="A701" s="4"/>
    </row>
    <row r="702" spans="1:1" ht="14.25" customHeight="1" x14ac:dyDescent="0.3">
      <c r="A702" s="4"/>
    </row>
    <row r="703" spans="1:1" ht="14.25" customHeight="1" x14ac:dyDescent="0.3">
      <c r="A703" s="4"/>
    </row>
    <row r="704" spans="1:1" ht="14.25" customHeight="1" x14ac:dyDescent="0.3">
      <c r="A704" s="4"/>
    </row>
    <row r="705" spans="1:1" ht="14.25" customHeight="1" x14ac:dyDescent="0.3">
      <c r="A705" s="4"/>
    </row>
    <row r="706" spans="1:1" ht="14.25" customHeight="1" x14ac:dyDescent="0.3">
      <c r="A706" s="4"/>
    </row>
    <row r="707" spans="1:1" ht="14.25" customHeight="1" x14ac:dyDescent="0.3">
      <c r="A707" s="4"/>
    </row>
    <row r="708" spans="1:1" ht="14.25" customHeight="1" x14ac:dyDescent="0.3">
      <c r="A708" s="4"/>
    </row>
    <row r="709" spans="1:1" ht="14.25" customHeight="1" x14ac:dyDescent="0.3">
      <c r="A709" s="4"/>
    </row>
    <row r="710" spans="1:1" ht="14.25" customHeight="1" x14ac:dyDescent="0.3">
      <c r="A710" s="4"/>
    </row>
    <row r="711" spans="1:1" ht="14.25" customHeight="1" x14ac:dyDescent="0.3">
      <c r="A711" s="4"/>
    </row>
    <row r="712" spans="1:1" ht="14.25" customHeight="1" x14ac:dyDescent="0.3">
      <c r="A712" s="4"/>
    </row>
    <row r="713" spans="1:1" ht="14.25" customHeight="1" x14ac:dyDescent="0.3">
      <c r="A713" s="4"/>
    </row>
    <row r="714" spans="1:1" ht="14.25" customHeight="1" x14ac:dyDescent="0.3">
      <c r="A714" s="4"/>
    </row>
    <row r="715" spans="1:1" ht="14.25" customHeight="1" x14ac:dyDescent="0.3">
      <c r="A715" s="4"/>
    </row>
    <row r="716" spans="1:1" ht="14.25" customHeight="1" x14ac:dyDescent="0.3">
      <c r="A716" s="4"/>
    </row>
    <row r="717" spans="1:1" ht="14.25" customHeight="1" x14ac:dyDescent="0.3">
      <c r="A717" s="4"/>
    </row>
    <row r="718" spans="1:1" ht="14.25" customHeight="1" x14ac:dyDescent="0.3">
      <c r="A718" s="4"/>
    </row>
    <row r="719" spans="1:1" ht="14.25" customHeight="1" x14ac:dyDescent="0.3">
      <c r="A719" s="4"/>
    </row>
    <row r="720" spans="1:1" ht="14.25" customHeight="1" x14ac:dyDescent="0.3">
      <c r="A720" s="4"/>
    </row>
    <row r="721" spans="1:1" ht="14.25" customHeight="1" x14ac:dyDescent="0.3">
      <c r="A721" s="4"/>
    </row>
    <row r="722" spans="1:1" ht="14.25" customHeight="1" x14ac:dyDescent="0.3">
      <c r="A722" s="4"/>
    </row>
    <row r="723" spans="1:1" ht="14.25" customHeight="1" x14ac:dyDescent="0.3">
      <c r="A723" s="4"/>
    </row>
    <row r="724" spans="1:1" ht="14.25" customHeight="1" x14ac:dyDescent="0.3">
      <c r="A724" s="4"/>
    </row>
    <row r="725" spans="1:1" ht="14.25" customHeight="1" x14ac:dyDescent="0.3">
      <c r="A725" s="4"/>
    </row>
    <row r="726" spans="1:1" ht="14.25" customHeight="1" x14ac:dyDescent="0.3">
      <c r="A726" s="4"/>
    </row>
    <row r="727" spans="1:1" ht="14.25" customHeight="1" x14ac:dyDescent="0.3">
      <c r="A727" s="4"/>
    </row>
    <row r="728" spans="1:1" ht="14.25" customHeight="1" x14ac:dyDescent="0.3">
      <c r="A728" s="4"/>
    </row>
    <row r="729" spans="1:1" ht="14.25" customHeight="1" x14ac:dyDescent="0.3">
      <c r="A729" s="4"/>
    </row>
    <row r="730" spans="1:1" ht="14.25" customHeight="1" x14ac:dyDescent="0.3">
      <c r="A730" s="4"/>
    </row>
    <row r="731" spans="1:1" ht="14.25" customHeight="1" x14ac:dyDescent="0.3">
      <c r="A731" s="4"/>
    </row>
    <row r="732" spans="1:1" ht="14.25" customHeight="1" x14ac:dyDescent="0.3">
      <c r="A732" s="4"/>
    </row>
    <row r="733" spans="1:1" ht="14.25" customHeight="1" x14ac:dyDescent="0.3">
      <c r="A733" s="4"/>
    </row>
    <row r="734" spans="1:1" ht="14.25" customHeight="1" x14ac:dyDescent="0.3">
      <c r="A734" s="4"/>
    </row>
    <row r="735" spans="1:1" ht="14.25" customHeight="1" x14ac:dyDescent="0.3">
      <c r="A735" s="4"/>
    </row>
    <row r="736" spans="1:1" ht="14.25" customHeight="1" x14ac:dyDescent="0.3">
      <c r="A736" s="4"/>
    </row>
    <row r="737" spans="1:1" ht="14.25" customHeight="1" x14ac:dyDescent="0.3">
      <c r="A737" s="4"/>
    </row>
    <row r="738" spans="1:1" ht="14.25" customHeight="1" x14ac:dyDescent="0.3">
      <c r="A738" s="4"/>
    </row>
    <row r="739" spans="1:1" ht="14.25" customHeight="1" x14ac:dyDescent="0.3">
      <c r="A739" s="4"/>
    </row>
    <row r="740" spans="1:1" ht="14.25" customHeight="1" x14ac:dyDescent="0.3">
      <c r="A740" s="4"/>
    </row>
    <row r="741" spans="1:1" ht="14.25" customHeight="1" x14ac:dyDescent="0.3">
      <c r="A741" s="4"/>
    </row>
    <row r="742" spans="1:1" ht="14.25" customHeight="1" x14ac:dyDescent="0.3">
      <c r="A742" s="4"/>
    </row>
    <row r="743" spans="1:1" ht="14.25" customHeight="1" x14ac:dyDescent="0.3">
      <c r="A743" s="4"/>
    </row>
    <row r="744" spans="1:1" ht="14.25" customHeight="1" x14ac:dyDescent="0.3">
      <c r="A744" s="4"/>
    </row>
    <row r="745" spans="1:1" ht="14.25" customHeight="1" x14ac:dyDescent="0.3">
      <c r="A745" s="4"/>
    </row>
    <row r="746" spans="1:1" ht="14.25" customHeight="1" x14ac:dyDescent="0.3">
      <c r="A746" s="4"/>
    </row>
    <row r="747" spans="1:1" ht="14.25" customHeight="1" x14ac:dyDescent="0.3">
      <c r="A747" s="4"/>
    </row>
    <row r="748" spans="1:1" ht="14.25" customHeight="1" x14ac:dyDescent="0.3">
      <c r="A748" s="4"/>
    </row>
    <row r="749" spans="1:1" ht="14.25" customHeight="1" x14ac:dyDescent="0.3">
      <c r="A749" s="4"/>
    </row>
    <row r="750" spans="1:1" ht="14.25" customHeight="1" x14ac:dyDescent="0.3">
      <c r="A750" s="4"/>
    </row>
    <row r="751" spans="1:1" ht="14.25" customHeight="1" x14ac:dyDescent="0.3">
      <c r="A751" s="4"/>
    </row>
    <row r="752" spans="1:1" ht="14.25" customHeight="1" x14ac:dyDescent="0.3">
      <c r="A752" s="4"/>
    </row>
    <row r="753" spans="1:1" ht="14.25" customHeight="1" x14ac:dyDescent="0.3">
      <c r="A753" s="4"/>
    </row>
    <row r="754" spans="1:1" ht="14.25" customHeight="1" x14ac:dyDescent="0.3">
      <c r="A754" s="4"/>
    </row>
    <row r="755" spans="1:1" ht="14.25" customHeight="1" x14ac:dyDescent="0.3">
      <c r="A755" s="4"/>
    </row>
    <row r="756" spans="1:1" ht="14.25" customHeight="1" x14ac:dyDescent="0.3">
      <c r="A756" s="4"/>
    </row>
    <row r="757" spans="1:1" ht="14.25" customHeight="1" x14ac:dyDescent="0.3">
      <c r="A757" s="4"/>
    </row>
    <row r="758" spans="1:1" ht="14.25" customHeight="1" x14ac:dyDescent="0.3">
      <c r="A758" s="4"/>
    </row>
    <row r="759" spans="1:1" ht="14.25" customHeight="1" x14ac:dyDescent="0.3">
      <c r="A759" s="4"/>
    </row>
    <row r="760" spans="1:1" ht="14.25" customHeight="1" x14ac:dyDescent="0.3">
      <c r="A760" s="4"/>
    </row>
    <row r="761" spans="1:1" ht="14.25" customHeight="1" x14ac:dyDescent="0.3">
      <c r="A761" s="4"/>
    </row>
    <row r="762" spans="1:1" ht="14.25" customHeight="1" x14ac:dyDescent="0.3">
      <c r="A762" s="4"/>
    </row>
    <row r="763" spans="1:1" ht="14.25" customHeight="1" x14ac:dyDescent="0.3">
      <c r="A763" s="4"/>
    </row>
    <row r="764" spans="1:1" ht="14.25" customHeight="1" x14ac:dyDescent="0.3">
      <c r="A764" s="4"/>
    </row>
    <row r="765" spans="1:1" ht="14.25" customHeight="1" x14ac:dyDescent="0.3">
      <c r="A765" s="4"/>
    </row>
    <row r="766" spans="1:1" ht="14.25" customHeight="1" x14ac:dyDescent="0.3">
      <c r="A766" s="4"/>
    </row>
    <row r="767" spans="1:1" ht="14.25" customHeight="1" x14ac:dyDescent="0.3">
      <c r="A767" s="4"/>
    </row>
    <row r="768" spans="1:1" ht="14.25" customHeight="1" x14ac:dyDescent="0.3">
      <c r="A768" s="4"/>
    </row>
    <row r="769" spans="1:1" ht="14.25" customHeight="1" x14ac:dyDescent="0.3">
      <c r="A769" s="4"/>
    </row>
    <row r="770" spans="1:1" ht="14.25" customHeight="1" x14ac:dyDescent="0.3">
      <c r="A770" s="4"/>
    </row>
    <row r="771" spans="1:1" ht="14.25" customHeight="1" x14ac:dyDescent="0.3">
      <c r="A771" s="4"/>
    </row>
    <row r="772" spans="1:1" ht="14.25" customHeight="1" x14ac:dyDescent="0.3">
      <c r="A772" s="4"/>
    </row>
    <row r="773" spans="1:1" ht="14.25" customHeight="1" x14ac:dyDescent="0.3">
      <c r="A773" s="4"/>
    </row>
    <row r="774" spans="1:1" ht="14.25" customHeight="1" x14ac:dyDescent="0.3">
      <c r="A774" s="4"/>
    </row>
    <row r="775" spans="1:1" ht="14.25" customHeight="1" x14ac:dyDescent="0.3">
      <c r="A775" s="4"/>
    </row>
    <row r="776" spans="1:1" ht="14.25" customHeight="1" x14ac:dyDescent="0.3">
      <c r="A776" s="4"/>
    </row>
    <row r="777" spans="1:1" ht="14.25" customHeight="1" x14ac:dyDescent="0.3">
      <c r="A777" s="4"/>
    </row>
    <row r="778" spans="1:1" ht="14.25" customHeight="1" x14ac:dyDescent="0.3">
      <c r="A778" s="4"/>
    </row>
    <row r="779" spans="1:1" ht="14.25" customHeight="1" x14ac:dyDescent="0.3">
      <c r="A779" s="4"/>
    </row>
    <row r="780" spans="1:1" ht="14.25" customHeight="1" x14ac:dyDescent="0.3">
      <c r="A780" s="4"/>
    </row>
    <row r="781" spans="1:1" ht="14.25" customHeight="1" x14ac:dyDescent="0.3">
      <c r="A781" s="4"/>
    </row>
    <row r="782" spans="1:1" ht="14.25" customHeight="1" x14ac:dyDescent="0.3">
      <c r="A782" s="4"/>
    </row>
    <row r="783" spans="1:1" ht="14.25" customHeight="1" x14ac:dyDescent="0.3">
      <c r="A783" s="4"/>
    </row>
    <row r="784" spans="1:1" ht="14.25" customHeight="1" x14ac:dyDescent="0.3">
      <c r="A784" s="4"/>
    </row>
    <row r="785" spans="1:1" ht="14.25" customHeight="1" x14ac:dyDescent="0.3">
      <c r="A785" s="4"/>
    </row>
    <row r="786" spans="1:1" ht="14.25" customHeight="1" x14ac:dyDescent="0.3">
      <c r="A786" s="4"/>
    </row>
    <row r="787" spans="1:1" ht="14.25" customHeight="1" x14ac:dyDescent="0.3">
      <c r="A787" s="4"/>
    </row>
    <row r="788" spans="1:1" ht="14.25" customHeight="1" x14ac:dyDescent="0.3">
      <c r="A788" s="4"/>
    </row>
    <row r="789" spans="1:1" ht="14.25" customHeight="1" x14ac:dyDescent="0.3">
      <c r="A789" s="4"/>
    </row>
    <row r="790" spans="1:1" ht="14.25" customHeight="1" x14ac:dyDescent="0.3">
      <c r="A790" s="4"/>
    </row>
    <row r="791" spans="1:1" ht="14.25" customHeight="1" x14ac:dyDescent="0.3">
      <c r="A791" s="4"/>
    </row>
    <row r="792" spans="1:1" ht="14.25" customHeight="1" x14ac:dyDescent="0.3">
      <c r="A792" s="4"/>
    </row>
    <row r="793" spans="1:1" ht="14.25" customHeight="1" x14ac:dyDescent="0.3">
      <c r="A793" s="4"/>
    </row>
    <row r="794" spans="1:1" ht="14.25" customHeight="1" x14ac:dyDescent="0.3">
      <c r="A794" s="4"/>
    </row>
    <row r="795" spans="1:1" ht="14.25" customHeight="1" x14ac:dyDescent="0.3">
      <c r="A795" s="4"/>
    </row>
    <row r="796" spans="1:1" ht="14.25" customHeight="1" x14ac:dyDescent="0.3">
      <c r="A796" s="4"/>
    </row>
    <row r="797" spans="1:1" ht="14.25" customHeight="1" x14ac:dyDescent="0.3">
      <c r="A797" s="4"/>
    </row>
    <row r="798" spans="1:1" ht="14.25" customHeight="1" x14ac:dyDescent="0.3">
      <c r="A798" s="4"/>
    </row>
    <row r="799" spans="1:1" ht="14.25" customHeight="1" x14ac:dyDescent="0.3">
      <c r="A799" s="4"/>
    </row>
    <row r="800" spans="1:1" ht="14.25" customHeight="1" x14ac:dyDescent="0.3">
      <c r="A800" s="4"/>
    </row>
    <row r="801" spans="1:1" ht="14.25" customHeight="1" x14ac:dyDescent="0.3">
      <c r="A801" s="4"/>
    </row>
    <row r="802" spans="1:1" ht="14.25" customHeight="1" x14ac:dyDescent="0.3">
      <c r="A802" s="4"/>
    </row>
    <row r="803" spans="1:1" ht="14.25" customHeight="1" x14ac:dyDescent="0.3">
      <c r="A803" s="4"/>
    </row>
    <row r="804" spans="1:1" ht="14.25" customHeight="1" x14ac:dyDescent="0.3">
      <c r="A804" s="4"/>
    </row>
    <row r="805" spans="1:1" ht="14.25" customHeight="1" x14ac:dyDescent="0.3">
      <c r="A805" s="4"/>
    </row>
    <row r="806" spans="1:1" ht="14.25" customHeight="1" x14ac:dyDescent="0.3">
      <c r="A806" s="4"/>
    </row>
    <row r="807" spans="1:1" ht="14.25" customHeight="1" x14ac:dyDescent="0.3">
      <c r="A807" s="4"/>
    </row>
    <row r="808" spans="1:1" ht="14.25" customHeight="1" x14ac:dyDescent="0.3">
      <c r="A808" s="4"/>
    </row>
    <row r="809" spans="1:1" ht="14.25" customHeight="1" x14ac:dyDescent="0.3">
      <c r="A809" s="4"/>
    </row>
    <row r="810" spans="1:1" ht="14.25" customHeight="1" x14ac:dyDescent="0.3">
      <c r="A810" s="4"/>
    </row>
    <row r="811" spans="1:1" ht="14.25" customHeight="1" x14ac:dyDescent="0.3">
      <c r="A811" s="4"/>
    </row>
    <row r="812" spans="1:1" ht="14.25" customHeight="1" x14ac:dyDescent="0.3">
      <c r="A812" s="4"/>
    </row>
    <row r="813" spans="1:1" ht="14.25" customHeight="1" x14ac:dyDescent="0.3">
      <c r="A813" s="4"/>
    </row>
    <row r="814" spans="1:1" ht="14.25" customHeight="1" x14ac:dyDescent="0.3">
      <c r="A814" s="4"/>
    </row>
    <row r="815" spans="1:1" ht="14.25" customHeight="1" x14ac:dyDescent="0.3">
      <c r="A815" s="4"/>
    </row>
    <row r="816" spans="1:1" ht="14.25" customHeight="1" x14ac:dyDescent="0.3">
      <c r="A816" s="4"/>
    </row>
    <row r="817" spans="1:1" ht="14.25" customHeight="1" x14ac:dyDescent="0.3">
      <c r="A817" s="4"/>
    </row>
    <row r="818" spans="1:1" ht="14.25" customHeight="1" x14ac:dyDescent="0.3">
      <c r="A818" s="4"/>
    </row>
    <row r="819" spans="1:1" ht="14.25" customHeight="1" x14ac:dyDescent="0.3">
      <c r="A819" s="4"/>
    </row>
    <row r="820" spans="1:1" ht="14.25" customHeight="1" x14ac:dyDescent="0.3">
      <c r="A820" s="4"/>
    </row>
    <row r="821" spans="1:1" ht="14.25" customHeight="1" x14ac:dyDescent="0.3">
      <c r="A821" s="4"/>
    </row>
    <row r="822" spans="1:1" ht="14.25" customHeight="1" x14ac:dyDescent="0.3">
      <c r="A822" s="4"/>
    </row>
    <row r="823" spans="1:1" ht="14.25" customHeight="1" x14ac:dyDescent="0.3">
      <c r="A823" s="4"/>
    </row>
    <row r="824" spans="1:1" ht="14.25" customHeight="1" x14ac:dyDescent="0.3">
      <c r="A824" s="4"/>
    </row>
    <row r="825" spans="1:1" ht="14.25" customHeight="1" x14ac:dyDescent="0.3">
      <c r="A825" s="4"/>
    </row>
    <row r="826" spans="1:1" ht="14.25" customHeight="1" x14ac:dyDescent="0.3">
      <c r="A826" s="4"/>
    </row>
    <row r="827" spans="1:1" ht="14.25" customHeight="1" x14ac:dyDescent="0.3">
      <c r="A827" s="4"/>
    </row>
    <row r="828" spans="1:1" ht="14.25" customHeight="1" x14ac:dyDescent="0.3">
      <c r="A828" s="4"/>
    </row>
    <row r="829" spans="1:1" ht="14.25" customHeight="1" x14ac:dyDescent="0.3">
      <c r="A829" s="4"/>
    </row>
    <row r="830" spans="1:1" ht="14.25" customHeight="1" x14ac:dyDescent="0.3">
      <c r="A830" s="4"/>
    </row>
    <row r="831" spans="1:1" ht="14.25" customHeight="1" x14ac:dyDescent="0.3">
      <c r="A831" s="4"/>
    </row>
    <row r="832" spans="1:1" ht="14.25" customHeight="1" x14ac:dyDescent="0.3">
      <c r="A832" s="4"/>
    </row>
    <row r="833" spans="1:1" ht="14.25" customHeight="1" x14ac:dyDescent="0.3">
      <c r="A833" s="4"/>
    </row>
    <row r="834" spans="1:1" ht="14.25" customHeight="1" x14ac:dyDescent="0.3">
      <c r="A834" s="4"/>
    </row>
    <row r="835" spans="1:1" ht="14.25" customHeight="1" x14ac:dyDescent="0.3">
      <c r="A835" s="4"/>
    </row>
    <row r="836" spans="1:1" ht="14.25" customHeight="1" x14ac:dyDescent="0.3">
      <c r="A836" s="4"/>
    </row>
    <row r="837" spans="1:1" ht="14.25" customHeight="1" x14ac:dyDescent="0.3">
      <c r="A837" s="4"/>
    </row>
    <row r="838" spans="1:1" ht="14.25" customHeight="1" x14ac:dyDescent="0.3">
      <c r="A838" s="4"/>
    </row>
    <row r="839" spans="1:1" ht="14.25" customHeight="1" x14ac:dyDescent="0.3">
      <c r="A839" s="4"/>
    </row>
    <row r="840" spans="1:1" ht="14.25" customHeight="1" x14ac:dyDescent="0.3">
      <c r="A840" s="4"/>
    </row>
    <row r="841" spans="1:1" ht="14.25" customHeight="1" x14ac:dyDescent="0.3">
      <c r="A841" s="4"/>
    </row>
    <row r="842" spans="1:1" ht="14.25" customHeight="1" x14ac:dyDescent="0.3">
      <c r="A842" s="4"/>
    </row>
    <row r="843" spans="1:1" ht="14.25" customHeight="1" x14ac:dyDescent="0.3">
      <c r="A843" s="4"/>
    </row>
    <row r="844" spans="1:1" ht="14.25" customHeight="1" x14ac:dyDescent="0.3">
      <c r="A844" s="4"/>
    </row>
    <row r="845" spans="1:1" ht="14.25" customHeight="1" x14ac:dyDescent="0.3">
      <c r="A845" s="4"/>
    </row>
    <row r="846" spans="1:1" ht="14.25" customHeight="1" x14ac:dyDescent="0.3">
      <c r="A846" s="4"/>
    </row>
    <row r="847" spans="1:1" ht="14.25" customHeight="1" x14ac:dyDescent="0.3">
      <c r="A847" s="4"/>
    </row>
    <row r="848" spans="1:1" ht="14.25" customHeight="1" x14ac:dyDescent="0.3">
      <c r="A848" s="4"/>
    </row>
    <row r="849" spans="1:1" ht="14.25" customHeight="1" x14ac:dyDescent="0.3">
      <c r="A849" s="4"/>
    </row>
    <row r="850" spans="1:1" ht="14.25" customHeight="1" x14ac:dyDescent="0.3">
      <c r="A850" s="4"/>
    </row>
    <row r="851" spans="1:1" ht="14.25" customHeight="1" x14ac:dyDescent="0.3">
      <c r="A851" s="4"/>
    </row>
    <row r="852" spans="1:1" ht="14.25" customHeight="1" x14ac:dyDescent="0.3">
      <c r="A852" s="4"/>
    </row>
    <row r="853" spans="1:1" ht="14.25" customHeight="1" x14ac:dyDescent="0.3">
      <c r="A853" s="4"/>
    </row>
    <row r="854" spans="1:1" ht="14.25" customHeight="1" x14ac:dyDescent="0.3">
      <c r="A854" s="4"/>
    </row>
    <row r="855" spans="1:1" ht="14.25" customHeight="1" x14ac:dyDescent="0.3">
      <c r="A855" s="4"/>
    </row>
    <row r="856" spans="1:1" ht="14.25" customHeight="1" x14ac:dyDescent="0.3">
      <c r="A856" s="4"/>
    </row>
    <row r="857" spans="1:1" ht="14.25" customHeight="1" x14ac:dyDescent="0.3">
      <c r="A857" s="4"/>
    </row>
    <row r="858" spans="1:1" ht="14.25" customHeight="1" x14ac:dyDescent="0.3">
      <c r="A858" s="4"/>
    </row>
    <row r="859" spans="1:1" ht="14.25" customHeight="1" x14ac:dyDescent="0.3">
      <c r="A859" s="4"/>
    </row>
    <row r="860" spans="1:1" ht="14.25" customHeight="1" x14ac:dyDescent="0.3">
      <c r="A860" s="4"/>
    </row>
    <row r="861" spans="1:1" ht="14.25" customHeight="1" x14ac:dyDescent="0.3">
      <c r="A861" s="4"/>
    </row>
    <row r="862" spans="1:1" ht="14.25" customHeight="1" x14ac:dyDescent="0.3">
      <c r="A862" s="4"/>
    </row>
    <row r="863" spans="1:1" ht="14.25" customHeight="1" x14ac:dyDescent="0.3">
      <c r="A863" s="4"/>
    </row>
    <row r="864" spans="1:1" ht="14.25" customHeight="1" x14ac:dyDescent="0.3">
      <c r="A864" s="4"/>
    </row>
    <row r="865" spans="1:1" ht="14.25" customHeight="1" x14ac:dyDescent="0.3">
      <c r="A865" s="4"/>
    </row>
    <row r="866" spans="1:1" ht="14.25" customHeight="1" x14ac:dyDescent="0.3">
      <c r="A866" s="4"/>
    </row>
    <row r="867" spans="1:1" ht="14.25" customHeight="1" x14ac:dyDescent="0.3">
      <c r="A867" s="4"/>
    </row>
    <row r="868" spans="1:1" ht="14.25" customHeight="1" x14ac:dyDescent="0.3">
      <c r="A868" s="4"/>
    </row>
    <row r="869" spans="1:1" ht="14.25" customHeight="1" x14ac:dyDescent="0.3">
      <c r="A869" s="4"/>
    </row>
    <row r="870" spans="1:1" ht="14.25" customHeight="1" x14ac:dyDescent="0.3">
      <c r="A870" s="4"/>
    </row>
    <row r="871" spans="1:1" ht="14.25" customHeight="1" x14ac:dyDescent="0.3">
      <c r="A871" s="4"/>
    </row>
    <row r="872" spans="1:1" ht="14.25" customHeight="1" x14ac:dyDescent="0.3">
      <c r="A872" s="4"/>
    </row>
    <row r="873" spans="1:1" ht="14.25" customHeight="1" x14ac:dyDescent="0.3">
      <c r="A873" s="4"/>
    </row>
    <row r="874" spans="1:1" ht="14.25" customHeight="1" x14ac:dyDescent="0.3">
      <c r="A874" s="4"/>
    </row>
    <row r="875" spans="1:1" ht="14.25" customHeight="1" x14ac:dyDescent="0.3">
      <c r="A875" s="4"/>
    </row>
    <row r="876" spans="1:1" ht="14.25" customHeight="1" x14ac:dyDescent="0.3">
      <c r="A876" s="4"/>
    </row>
    <row r="877" spans="1:1" ht="14.25" customHeight="1" x14ac:dyDescent="0.3">
      <c r="A877" s="4"/>
    </row>
    <row r="878" spans="1:1" ht="14.25" customHeight="1" x14ac:dyDescent="0.3">
      <c r="A878" s="4"/>
    </row>
    <row r="879" spans="1:1" ht="14.25" customHeight="1" x14ac:dyDescent="0.3">
      <c r="A879" s="4"/>
    </row>
    <row r="880" spans="1:1" ht="14.25" customHeight="1" x14ac:dyDescent="0.3">
      <c r="A880" s="4"/>
    </row>
    <row r="881" spans="1:1" ht="14.25" customHeight="1" x14ac:dyDescent="0.3">
      <c r="A881" s="4"/>
    </row>
    <row r="882" spans="1:1" ht="14.25" customHeight="1" x14ac:dyDescent="0.3">
      <c r="A882" s="4"/>
    </row>
    <row r="883" spans="1:1" ht="14.25" customHeight="1" x14ac:dyDescent="0.3">
      <c r="A883" s="4"/>
    </row>
    <row r="884" spans="1:1" ht="14.25" customHeight="1" x14ac:dyDescent="0.3">
      <c r="A884" s="4"/>
    </row>
    <row r="885" spans="1:1" ht="14.25" customHeight="1" x14ac:dyDescent="0.3">
      <c r="A885" s="4"/>
    </row>
    <row r="886" spans="1:1" ht="14.25" customHeight="1" x14ac:dyDescent="0.3">
      <c r="A886" s="4"/>
    </row>
    <row r="887" spans="1:1" ht="14.25" customHeight="1" x14ac:dyDescent="0.3">
      <c r="A887" s="4"/>
    </row>
    <row r="888" spans="1:1" ht="14.25" customHeight="1" x14ac:dyDescent="0.3">
      <c r="A888" s="4"/>
    </row>
    <row r="889" spans="1:1" ht="14.25" customHeight="1" x14ac:dyDescent="0.3">
      <c r="A889" s="4"/>
    </row>
    <row r="890" spans="1:1" ht="14.25" customHeight="1" x14ac:dyDescent="0.3">
      <c r="A890" s="4"/>
    </row>
    <row r="891" spans="1:1" ht="14.25" customHeight="1" x14ac:dyDescent="0.3">
      <c r="A891" s="4"/>
    </row>
    <row r="892" spans="1:1" ht="14.25" customHeight="1" x14ac:dyDescent="0.3">
      <c r="A892" s="4"/>
    </row>
    <row r="893" spans="1:1" ht="14.25" customHeight="1" x14ac:dyDescent="0.3">
      <c r="A893" s="4"/>
    </row>
    <row r="894" spans="1:1" ht="14.25" customHeight="1" x14ac:dyDescent="0.3">
      <c r="A894" s="4"/>
    </row>
    <row r="895" spans="1:1" ht="14.25" customHeight="1" x14ac:dyDescent="0.3">
      <c r="A895" s="4"/>
    </row>
    <row r="896" spans="1:1" ht="14.25" customHeight="1" x14ac:dyDescent="0.3">
      <c r="A896" s="4"/>
    </row>
    <row r="897" spans="1:1" ht="14.25" customHeight="1" x14ac:dyDescent="0.3">
      <c r="A897" s="4"/>
    </row>
    <row r="898" spans="1:1" ht="14.25" customHeight="1" x14ac:dyDescent="0.3">
      <c r="A898" s="4"/>
    </row>
    <row r="899" spans="1:1" ht="14.25" customHeight="1" x14ac:dyDescent="0.3">
      <c r="A899" s="4"/>
    </row>
    <row r="900" spans="1:1" ht="14.25" customHeight="1" x14ac:dyDescent="0.3">
      <c r="A900" s="4"/>
    </row>
    <row r="901" spans="1:1" ht="14.25" customHeight="1" x14ac:dyDescent="0.3">
      <c r="A901" s="4"/>
    </row>
    <row r="902" spans="1:1" ht="14.25" customHeight="1" x14ac:dyDescent="0.3">
      <c r="A902" s="4"/>
    </row>
    <row r="903" spans="1:1" ht="14.25" customHeight="1" x14ac:dyDescent="0.3">
      <c r="A903" s="4"/>
    </row>
    <row r="904" spans="1:1" ht="14.25" customHeight="1" x14ac:dyDescent="0.3">
      <c r="A904" s="4"/>
    </row>
    <row r="905" spans="1:1" ht="14.25" customHeight="1" x14ac:dyDescent="0.3">
      <c r="A905" s="4"/>
    </row>
    <row r="906" spans="1:1" ht="14.25" customHeight="1" x14ac:dyDescent="0.3">
      <c r="A906" s="4"/>
    </row>
    <row r="907" spans="1:1" ht="14.25" customHeight="1" x14ac:dyDescent="0.3">
      <c r="A907" s="4"/>
    </row>
    <row r="908" spans="1:1" ht="14.25" customHeight="1" x14ac:dyDescent="0.3">
      <c r="A908" s="4"/>
    </row>
    <row r="909" spans="1:1" ht="14.25" customHeight="1" x14ac:dyDescent="0.3">
      <c r="A909" s="4"/>
    </row>
    <row r="910" spans="1:1" ht="14.25" customHeight="1" x14ac:dyDescent="0.3">
      <c r="A910" s="4"/>
    </row>
    <row r="911" spans="1:1" ht="14.25" customHeight="1" x14ac:dyDescent="0.3">
      <c r="A911" s="4"/>
    </row>
    <row r="912" spans="1:1" ht="14.25" customHeight="1" x14ac:dyDescent="0.3">
      <c r="A912" s="4"/>
    </row>
    <row r="913" spans="1:1" ht="14.25" customHeight="1" x14ac:dyDescent="0.3">
      <c r="A913" s="4"/>
    </row>
    <row r="914" spans="1:1" ht="14.25" customHeight="1" x14ac:dyDescent="0.3">
      <c r="A914" s="4"/>
    </row>
    <row r="915" spans="1:1" ht="14.25" customHeight="1" x14ac:dyDescent="0.3">
      <c r="A915" s="4"/>
    </row>
    <row r="916" spans="1:1" ht="14.25" customHeight="1" x14ac:dyDescent="0.3">
      <c r="A916" s="4"/>
    </row>
    <row r="917" spans="1:1" ht="14.25" customHeight="1" x14ac:dyDescent="0.3">
      <c r="A917" s="4"/>
    </row>
    <row r="918" spans="1:1" ht="14.25" customHeight="1" x14ac:dyDescent="0.3">
      <c r="A918" s="4"/>
    </row>
    <row r="919" spans="1:1" ht="14.25" customHeight="1" x14ac:dyDescent="0.3">
      <c r="A919" s="4"/>
    </row>
    <row r="920" spans="1:1" ht="14.25" customHeight="1" x14ac:dyDescent="0.3">
      <c r="A920" s="4"/>
    </row>
    <row r="921" spans="1:1" ht="14.25" customHeight="1" x14ac:dyDescent="0.3">
      <c r="A921" s="4"/>
    </row>
    <row r="922" spans="1:1" ht="14.25" customHeight="1" x14ac:dyDescent="0.3">
      <c r="A922" s="4"/>
    </row>
    <row r="923" spans="1:1" ht="14.25" customHeight="1" x14ac:dyDescent="0.3">
      <c r="A923" s="4"/>
    </row>
    <row r="924" spans="1:1" ht="14.25" customHeight="1" x14ac:dyDescent="0.3">
      <c r="A924" s="4"/>
    </row>
    <row r="925" spans="1:1" ht="14.25" customHeight="1" x14ac:dyDescent="0.3">
      <c r="A925" s="4"/>
    </row>
    <row r="926" spans="1:1" ht="14.25" customHeight="1" x14ac:dyDescent="0.3">
      <c r="A926" s="4"/>
    </row>
    <row r="927" spans="1:1" ht="14.25" customHeight="1" x14ac:dyDescent="0.3">
      <c r="A927" s="4"/>
    </row>
    <row r="928" spans="1:1" ht="14.25" customHeight="1" x14ac:dyDescent="0.3">
      <c r="A928" s="4"/>
    </row>
    <row r="929" spans="1:1" ht="14.25" customHeight="1" x14ac:dyDescent="0.3">
      <c r="A929" s="4"/>
    </row>
    <row r="930" spans="1:1" ht="14.25" customHeight="1" x14ac:dyDescent="0.3">
      <c r="A930" s="4"/>
    </row>
    <row r="931" spans="1:1" ht="14.25" customHeight="1" x14ac:dyDescent="0.3">
      <c r="A931" s="4"/>
    </row>
    <row r="932" spans="1:1" ht="14.25" customHeight="1" x14ac:dyDescent="0.3">
      <c r="A932" s="4"/>
    </row>
    <row r="933" spans="1:1" ht="14.25" customHeight="1" x14ac:dyDescent="0.3">
      <c r="A933" s="4"/>
    </row>
    <row r="934" spans="1:1" ht="14.25" customHeight="1" x14ac:dyDescent="0.3">
      <c r="A934" s="4"/>
    </row>
    <row r="935" spans="1:1" ht="14.25" customHeight="1" x14ac:dyDescent="0.3">
      <c r="A935" s="4"/>
    </row>
    <row r="936" spans="1:1" ht="14.25" customHeight="1" x14ac:dyDescent="0.3">
      <c r="A936" s="4"/>
    </row>
    <row r="937" spans="1:1" ht="14.25" customHeight="1" x14ac:dyDescent="0.3">
      <c r="A937" s="4"/>
    </row>
    <row r="938" spans="1:1" ht="14.25" customHeight="1" x14ac:dyDescent="0.3">
      <c r="A938" s="4"/>
    </row>
    <row r="939" spans="1:1" ht="14.25" customHeight="1" x14ac:dyDescent="0.3">
      <c r="A939" s="4"/>
    </row>
    <row r="940" spans="1:1" ht="14.25" customHeight="1" x14ac:dyDescent="0.3">
      <c r="A940" s="4"/>
    </row>
    <row r="941" spans="1:1" ht="14.25" customHeight="1" x14ac:dyDescent="0.3">
      <c r="A941" s="4"/>
    </row>
    <row r="942" spans="1:1" ht="14.25" customHeight="1" x14ac:dyDescent="0.3">
      <c r="A942" s="4"/>
    </row>
    <row r="943" spans="1:1" ht="14.25" customHeight="1" x14ac:dyDescent="0.3">
      <c r="A943" s="4"/>
    </row>
    <row r="944" spans="1:1" ht="14.25" customHeight="1" x14ac:dyDescent="0.3">
      <c r="A944" s="4"/>
    </row>
    <row r="945" spans="1:1" ht="14.25" customHeight="1" x14ac:dyDescent="0.3">
      <c r="A945" s="4"/>
    </row>
    <row r="946" spans="1:1" ht="14.25" customHeight="1" x14ac:dyDescent="0.3">
      <c r="A946" s="4"/>
    </row>
    <row r="947" spans="1:1" ht="14.25" customHeight="1" x14ac:dyDescent="0.3">
      <c r="A947" s="4"/>
    </row>
    <row r="948" spans="1:1" ht="14.25" customHeight="1" x14ac:dyDescent="0.3">
      <c r="A948" s="4"/>
    </row>
    <row r="949" spans="1:1" ht="14.25" customHeight="1" x14ac:dyDescent="0.3">
      <c r="A949" s="4"/>
    </row>
    <row r="950" spans="1:1" ht="14.25" customHeight="1" x14ac:dyDescent="0.3">
      <c r="A950" s="4"/>
    </row>
    <row r="951" spans="1:1" ht="14.25" customHeight="1" x14ac:dyDescent="0.3">
      <c r="A951" s="4"/>
    </row>
    <row r="952" spans="1:1" ht="14.25" customHeight="1" x14ac:dyDescent="0.3">
      <c r="A952" s="4"/>
    </row>
    <row r="953" spans="1:1" ht="14.25" customHeight="1" x14ac:dyDescent="0.3">
      <c r="A953" s="4"/>
    </row>
    <row r="954" spans="1:1" ht="14.25" customHeight="1" x14ac:dyDescent="0.3">
      <c r="A954" s="4"/>
    </row>
    <row r="955" spans="1:1" ht="14.25" customHeight="1" x14ac:dyDescent="0.3">
      <c r="A955" s="4"/>
    </row>
    <row r="956" spans="1:1" ht="14.25" customHeight="1" x14ac:dyDescent="0.3">
      <c r="A956" s="4"/>
    </row>
    <row r="957" spans="1:1" ht="14.25" customHeight="1" x14ac:dyDescent="0.3">
      <c r="A957" s="4"/>
    </row>
    <row r="958" spans="1:1" ht="14.25" customHeight="1" x14ac:dyDescent="0.3">
      <c r="A958" s="4"/>
    </row>
    <row r="959" spans="1:1" ht="14.25" customHeight="1" x14ac:dyDescent="0.3">
      <c r="A959" s="4"/>
    </row>
    <row r="960" spans="1:1" ht="14.25" customHeight="1" x14ac:dyDescent="0.3">
      <c r="A960" s="4"/>
    </row>
    <row r="961" spans="1:1" ht="14.25" customHeight="1" x14ac:dyDescent="0.3">
      <c r="A961" s="4"/>
    </row>
    <row r="962" spans="1:1" ht="14.25" customHeight="1" x14ac:dyDescent="0.3">
      <c r="A962" s="4"/>
    </row>
    <row r="963" spans="1:1" ht="14.25" customHeight="1" x14ac:dyDescent="0.3">
      <c r="A963" s="4"/>
    </row>
    <row r="964" spans="1:1" ht="14.25" customHeight="1" x14ac:dyDescent="0.3">
      <c r="A964" s="4"/>
    </row>
    <row r="965" spans="1:1" ht="14.25" customHeight="1" x14ac:dyDescent="0.3">
      <c r="A965" s="4"/>
    </row>
    <row r="966" spans="1:1" ht="14.25" customHeight="1" x14ac:dyDescent="0.3">
      <c r="A966" s="4"/>
    </row>
    <row r="967" spans="1:1" ht="14.25" customHeight="1" x14ac:dyDescent="0.3">
      <c r="A967" s="4"/>
    </row>
    <row r="968" spans="1:1" ht="14.25" customHeight="1" x14ac:dyDescent="0.3">
      <c r="A968" s="4"/>
    </row>
    <row r="969" spans="1:1" ht="14.25" customHeight="1" x14ac:dyDescent="0.3">
      <c r="A969" s="4"/>
    </row>
    <row r="970" spans="1:1" ht="14.25" customHeight="1" x14ac:dyDescent="0.3">
      <c r="A970" s="4"/>
    </row>
    <row r="971" spans="1:1" ht="14.25" customHeight="1" x14ac:dyDescent="0.3">
      <c r="A971" s="4"/>
    </row>
    <row r="972" spans="1:1" ht="14.25" customHeight="1" x14ac:dyDescent="0.3">
      <c r="A972" s="4"/>
    </row>
    <row r="973" spans="1:1" ht="14.25" customHeight="1" x14ac:dyDescent="0.3">
      <c r="A973" s="4"/>
    </row>
    <row r="974" spans="1:1" ht="14.25" customHeight="1" x14ac:dyDescent="0.3">
      <c r="A974" s="4"/>
    </row>
    <row r="975" spans="1:1" ht="14.25" customHeight="1" x14ac:dyDescent="0.3">
      <c r="A975" s="4"/>
    </row>
    <row r="976" spans="1:1" ht="14.25" customHeight="1" x14ac:dyDescent="0.3">
      <c r="A976" s="4"/>
    </row>
    <row r="977" spans="1:1" ht="14.25" customHeight="1" x14ac:dyDescent="0.3">
      <c r="A977" s="4"/>
    </row>
    <row r="978" spans="1:1" ht="14.25" customHeight="1" x14ac:dyDescent="0.3">
      <c r="A978" s="4"/>
    </row>
    <row r="979" spans="1:1" ht="14.25" customHeight="1" x14ac:dyDescent="0.3">
      <c r="A979" s="4"/>
    </row>
    <row r="980" spans="1:1" ht="14.25" customHeight="1" x14ac:dyDescent="0.3">
      <c r="A980" s="4"/>
    </row>
    <row r="981" spans="1:1" ht="14.25" customHeight="1" x14ac:dyDescent="0.3">
      <c r="A981" s="4"/>
    </row>
    <row r="982" spans="1:1" ht="14.25" customHeight="1" x14ac:dyDescent="0.3">
      <c r="A982" s="4"/>
    </row>
    <row r="983" spans="1:1" ht="14.25" customHeight="1" x14ac:dyDescent="0.3">
      <c r="A983" s="4"/>
    </row>
    <row r="984" spans="1:1" ht="14.25" customHeight="1" x14ac:dyDescent="0.3">
      <c r="A984" s="4"/>
    </row>
    <row r="985" spans="1:1" ht="14.25" customHeight="1" x14ac:dyDescent="0.3">
      <c r="A985" s="4"/>
    </row>
    <row r="986" spans="1:1" ht="14.25" customHeight="1" x14ac:dyDescent="0.3">
      <c r="A986" s="4"/>
    </row>
    <row r="987" spans="1:1" ht="14.25" customHeight="1" x14ac:dyDescent="0.3">
      <c r="A987" s="4"/>
    </row>
    <row r="988" spans="1:1" ht="14.25" customHeight="1" x14ac:dyDescent="0.3">
      <c r="A988" s="4"/>
    </row>
    <row r="989" spans="1:1" ht="14.25" customHeight="1" x14ac:dyDescent="0.3">
      <c r="A989" s="4"/>
    </row>
    <row r="990" spans="1:1" ht="14.25" customHeight="1" x14ac:dyDescent="0.3">
      <c r="A990" s="4"/>
    </row>
    <row r="991" spans="1:1" ht="14.25" customHeight="1" x14ac:dyDescent="0.3">
      <c r="A991" s="4"/>
    </row>
    <row r="992" spans="1:1" ht="14.25" customHeight="1" x14ac:dyDescent="0.3">
      <c r="A992" s="4"/>
    </row>
    <row r="993" spans="1:1" ht="14.25" customHeight="1" x14ac:dyDescent="0.3">
      <c r="A993" s="4"/>
    </row>
    <row r="994" spans="1:1" ht="14.25" customHeight="1" x14ac:dyDescent="0.3">
      <c r="A994" s="4"/>
    </row>
    <row r="995" spans="1:1" ht="14.25" customHeight="1" x14ac:dyDescent="0.3">
      <c r="A995" s="4"/>
    </row>
    <row r="996" spans="1:1" ht="14.25" customHeight="1" x14ac:dyDescent="0.3">
      <c r="A996" s="4"/>
    </row>
    <row r="997" spans="1:1" ht="14.25" customHeight="1" x14ac:dyDescent="0.3">
      <c r="A997" s="4"/>
    </row>
    <row r="998" spans="1:1" ht="14.25" customHeight="1" x14ac:dyDescent="0.3">
      <c r="A998" s="4"/>
    </row>
    <row r="999" spans="1:1" ht="14.25" customHeight="1" x14ac:dyDescent="0.3">
      <c r="A999" s="4"/>
    </row>
    <row r="1000" spans="1:1" ht="14.25" customHeight="1" x14ac:dyDescent="0.3">
      <c r="A1000" s="4"/>
    </row>
  </sheetData>
  <autoFilter ref="A1:AX352" xr:uid="{00000000-0009-0000-0000-000002000000}">
    <filterColumn colId="14">
      <filters>
        <filter val="José Antônio Xavier"/>
      </filters>
    </filterColumn>
  </autoFilter>
  <pageMargins left="0.511811024" right="0.511811024" top="0.78740157499999996" bottom="0.78740157499999996" header="0.31496062000000002" footer="0.31496062000000002"/>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3"/>
  <dimension ref="A1"/>
  <sheetViews>
    <sheetView workbookViewId="0">
      <selection activeCell="E17" sqref="E17"/>
    </sheetView>
  </sheetViews>
  <sheetFormatPr defaultColWidth="14.453125" defaultRowHeight="15" customHeight="1" x14ac:dyDescent="0.35"/>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4"/>
  <dimension ref="D4:Z4"/>
  <sheetViews>
    <sheetView workbookViewId="0">
      <selection activeCell="E4" sqref="E4:I4"/>
    </sheetView>
  </sheetViews>
  <sheetFormatPr defaultRowHeight="14.5" x14ac:dyDescent="0.35"/>
  <sheetData>
    <row r="4" spans="4:26" x14ac:dyDescent="0.35">
      <c r="D4" t="s">
        <v>101</v>
      </c>
      <c r="E4" s="38" t="s">
        <v>3030</v>
      </c>
      <c r="F4" s="38" t="s">
        <v>3031</v>
      </c>
      <c r="G4" s="38" t="s">
        <v>3032</v>
      </c>
      <c r="H4" s="38" t="s">
        <v>3033</v>
      </c>
      <c r="I4" s="38" t="s">
        <v>3034</v>
      </c>
      <c r="J4" s="38" t="s">
        <v>86</v>
      </c>
      <c r="K4" s="38" t="s">
        <v>3035</v>
      </c>
      <c r="L4" s="38" t="s">
        <v>88</v>
      </c>
      <c r="M4" s="38" t="s">
        <v>3036</v>
      </c>
      <c r="N4" s="38" t="s">
        <v>3037</v>
      </c>
      <c r="O4" s="38" t="s">
        <v>3038</v>
      </c>
      <c r="P4" s="38" t="s">
        <v>3039</v>
      </c>
      <c r="Q4" s="38" t="s">
        <v>3040</v>
      </c>
      <c r="R4" s="38" t="s">
        <v>3041</v>
      </c>
      <c r="S4" s="38" t="s">
        <v>3042</v>
      </c>
      <c r="T4" s="38" t="s">
        <v>3043</v>
      </c>
      <c r="U4" s="38" t="s">
        <v>98</v>
      </c>
      <c r="V4" s="38" t="s">
        <v>99</v>
      </c>
      <c r="W4" s="38" t="s">
        <v>100</v>
      </c>
      <c r="X4" s="38" t="s">
        <v>101</v>
      </c>
      <c r="Y4" s="38" t="s">
        <v>102</v>
      </c>
      <c r="Z4" s="38" t="s">
        <v>104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Questionario Geral </vt:lpstr>
      <vt:lpstr>Planilha1</vt:lpstr>
      <vt:lpstr>Dados Normalizados</vt:lpstr>
      <vt:lpstr>Plan1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Andreia</cp:lastModifiedBy>
  <dcterms:created xsi:type="dcterms:W3CDTF">2018-03-15T13:22:35Z</dcterms:created>
  <dcterms:modified xsi:type="dcterms:W3CDTF">2020-12-23T19:13:39Z</dcterms:modified>
</cp:coreProperties>
</file>