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raw\Desktop\For_figshare\"/>
    </mc:Choice>
  </mc:AlternateContent>
  <xr:revisionPtr revIDLastSave="0" documentId="13_ncr:1_{912C384B-0E00-4837-8B95-A3C9F870989B}" xr6:coauthVersionLast="45" xr6:coauthVersionMax="45" xr10:uidLastSave="{00000000-0000-0000-0000-000000000000}"/>
  <bookViews>
    <workbookView xWindow="-120" yWindow="-120" windowWidth="29040" windowHeight="15840" activeTab="5" xr2:uid="{F7E3565F-571F-4780-B60E-2D3C39C5B5D2}"/>
  </bookViews>
  <sheets>
    <sheet name="Surface_runoff_per_Woreda" sheetId="1" r:id="rId1"/>
    <sheet name="Inner_Woredas" sheetId="3" r:id="rId2"/>
    <sheet name="Outer_Woredas" sheetId="4" r:id="rId3"/>
    <sheet name="Inner" sheetId="10" r:id="rId4"/>
    <sheet name="Outer" sheetId="12" r:id="rId5"/>
    <sheet name="Surface_runoff_trend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9" l="1"/>
  <c r="F5" i="9"/>
  <c r="F6" i="9"/>
  <c r="F7" i="9"/>
  <c r="F8" i="9"/>
  <c r="F9" i="9"/>
  <c r="F3" i="9"/>
  <c r="E119" i="1" l="1"/>
  <c r="G119" i="1"/>
  <c r="I119" i="1"/>
  <c r="K119" i="1"/>
  <c r="M119" i="1"/>
  <c r="O119" i="1"/>
  <c r="R119" i="1"/>
  <c r="T119" i="1"/>
  <c r="B119" i="1"/>
  <c r="R77" i="4"/>
  <c r="T77" i="4"/>
  <c r="O77" i="4"/>
  <c r="M77" i="4"/>
  <c r="K77" i="4"/>
  <c r="I77" i="4"/>
  <c r="G77" i="4"/>
  <c r="E77" i="4"/>
  <c r="B77" i="4"/>
  <c r="T43" i="3"/>
  <c r="R43" i="3"/>
  <c r="O43" i="3"/>
  <c r="M43" i="3"/>
  <c r="K43" i="3"/>
  <c r="I43" i="3"/>
  <c r="G43" i="3"/>
  <c r="E43" i="3"/>
  <c r="B43" i="3"/>
  <c r="T118" i="1"/>
  <c r="R118" i="1"/>
  <c r="O118" i="1"/>
  <c r="M118" i="1"/>
  <c r="K118" i="1"/>
  <c r="I118" i="1"/>
  <c r="G118" i="1"/>
  <c r="E118" i="1"/>
  <c r="B118" i="1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A59" i="3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2" i="1"/>
</calcChain>
</file>

<file path=xl/sharedStrings.xml><?xml version="1.0" encoding="utf-8"?>
<sst xmlns="http://schemas.openxmlformats.org/spreadsheetml/2006/main" count="330" uniqueCount="150">
  <si>
    <t>AW01</t>
  </si>
  <si>
    <t>AW02</t>
  </si>
  <si>
    <t>AW03</t>
  </si>
  <si>
    <t>AW04</t>
  </si>
  <si>
    <t>AW05</t>
  </si>
  <si>
    <t>AW06</t>
  </si>
  <si>
    <t>AW07</t>
  </si>
  <si>
    <t>AW08</t>
  </si>
  <si>
    <t>AW09</t>
  </si>
  <si>
    <t>AW10</t>
  </si>
  <si>
    <t>BW01</t>
  </si>
  <si>
    <t>BW02</t>
  </si>
  <si>
    <t>BW03</t>
  </si>
  <si>
    <t>BW04</t>
  </si>
  <si>
    <t>BW05</t>
  </si>
  <si>
    <t>BW06</t>
  </si>
  <si>
    <t>BW07</t>
  </si>
  <si>
    <t>BW08</t>
  </si>
  <si>
    <t>BW09</t>
  </si>
  <si>
    <t>BW10</t>
  </si>
  <si>
    <t>BW11</t>
  </si>
  <si>
    <t>BW12</t>
  </si>
  <si>
    <t>BW13</t>
  </si>
  <si>
    <t>BW14</t>
  </si>
  <si>
    <t>CW01</t>
  </si>
  <si>
    <t>CW02</t>
  </si>
  <si>
    <t>CW03</t>
  </si>
  <si>
    <t>CW04</t>
  </si>
  <si>
    <t>CW05</t>
  </si>
  <si>
    <t>CW06</t>
  </si>
  <si>
    <t>CW07</t>
  </si>
  <si>
    <t>CW08</t>
  </si>
  <si>
    <t>CW09</t>
  </si>
  <si>
    <t>CW10</t>
  </si>
  <si>
    <t>CW11</t>
  </si>
  <si>
    <t>CW12</t>
  </si>
  <si>
    <t>CW13</t>
  </si>
  <si>
    <t>CW14</t>
  </si>
  <si>
    <t>CW15</t>
  </si>
  <si>
    <t>GW01</t>
  </si>
  <si>
    <t>GW02</t>
  </si>
  <si>
    <t>GW03</t>
  </si>
  <si>
    <t>GW04</t>
  </si>
  <si>
    <t>GW05</t>
  </si>
  <si>
    <t>GW06</t>
  </si>
  <si>
    <t>GW07</t>
  </si>
  <si>
    <t>GW08</t>
  </si>
  <si>
    <t>GW09</t>
  </si>
  <si>
    <t>GW10</t>
  </si>
  <si>
    <t>IW01</t>
  </si>
  <si>
    <t>IW02</t>
  </si>
  <si>
    <t>IW03</t>
  </si>
  <si>
    <t>IW04</t>
  </si>
  <si>
    <t>IW05</t>
  </si>
  <si>
    <t>IW06</t>
  </si>
  <si>
    <t>IW07</t>
  </si>
  <si>
    <t>IW08</t>
  </si>
  <si>
    <t>IW09</t>
  </si>
  <si>
    <t>IW10</t>
  </si>
  <si>
    <t>IW11</t>
  </si>
  <si>
    <t>KW01</t>
  </si>
  <si>
    <t>KW02</t>
  </si>
  <si>
    <t>KW03</t>
  </si>
  <si>
    <t>KW04</t>
  </si>
  <si>
    <t>KW05</t>
  </si>
  <si>
    <t>KW06</t>
  </si>
  <si>
    <t>KW07</t>
  </si>
  <si>
    <t>KW08</t>
  </si>
  <si>
    <t>KW09</t>
  </si>
  <si>
    <t>KW10</t>
  </si>
  <si>
    <t>KW11</t>
  </si>
  <si>
    <t>LW01</t>
  </si>
  <si>
    <t>LW02</t>
  </si>
  <si>
    <t>LW03</t>
  </si>
  <si>
    <t>LW04</t>
  </si>
  <si>
    <t>LW05</t>
  </si>
  <si>
    <t>LW06</t>
  </si>
  <si>
    <t>LW07</t>
  </si>
  <si>
    <t>LW08</t>
  </si>
  <si>
    <t>LW09</t>
  </si>
  <si>
    <t>LW10</t>
  </si>
  <si>
    <t>NW01</t>
  </si>
  <si>
    <t>NW02</t>
  </si>
  <si>
    <t>NW03</t>
  </si>
  <si>
    <t>NW04</t>
  </si>
  <si>
    <t>NW05</t>
  </si>
  <si>
    <t>NW06</t>
  </si>
  <si>
    <t>NW07</t>
  </si>
  <si>
    <t>NW08</t>
  </si>
  <si>
    <t>NW09</t>
  </si>
  <si>
    <t>NW10</t>
  </si>
  <si>
    <t>NW11</t>
  </si>
  <si>
    <t>NW12</t>
  </si>
  <si>
    <t>SW01</t>
  </si>
  <si>
    <t>SW02</t>
  </si>
  <si>
    <t>SW03</t>
  </si>
  <si>
    <t>SW04</t>
  </si>
  <si>
    <t>SW05</t>
  </si>
  <si>
    <t>SW06</t>
  </si>
  <si>
    <t>SW07</t>
  </si>
  <si>
    <t>SW08</t>
  </si>
  <si>
    <t>SW09</t>
  </si>
  <si>
    <t>SW10</t>
  </si>
  <si>
    <t>YW01</t>
  </si>
  <si>
    <t>YW02</t>
  </si>
  <si>
    <t>YW03</t>
  </si>
  <si>
    <t>YW04</t>
  </si>
  <si>
    <t>YW05</t>
  </si>
  <si>
    <t>YW06</t>
  </si>
  <si>
    <t>YW07</t>
  </si>
  <si>
    <t>YW08</t>
  </si>
  <si>
    <t>YW09</t>
  </si>
  <si>
    <t>YW10</t>
  </si>
  <si>
    <t>YW11</t>
  </si>
  <si>
    <t>YW12</t>
  </si>
  <si>
    <t>YW13</t>
  </si>
  <si>
    <t>Woreda</t>
  </si>
  <si>
    <t>Runoff (1984)</t>
  </si>
  <si>
    <t>Runoff (1990)</t>
  </si>
  <si>
    <t>Runoff (1996)</t>
  </si>
  <si>
    <t>Runoff (2002)</t>
  </si>
  <si>
    <t>Runoff (2010)</t>
  </si>
  <si>
    <t>Runoff (2016)</t>
  </si>
  <si>
    <t>Runoff (2020)</t>
  </si>
  <si>
    <t>BAR (1984)</t>
  </si>
  <si>
    <t>BAR (1990)</t>
  </si>
  <si>
    <t>BAR (2002)</t>
  </si>
  <si>
    <t>BAR (2010)</t>
  </si>
  <si>
    <t>BAR (2016)</t>
  </si>
  <si>
    <t>BAR (2020)</t>
  </si>
  <si>
    <t>Runoff (2030_BAU)</t>
  </si>
  <si>
    <t>Runoff (2030_Scenario)</t>
  </si>
  <si>
    <t>BAR (2030_BAU)</t>
  </si>
  <si>
    <t>BAR (1996)</t>
  </si>
  <si>
    <t xml:space="preserve"> </t>
  </si>
  <si>
    <t>BAR (2030_Scenario)</t>
  </si>
  <si>
    <t>BAR</t>
  </si>
  <si>
    <t>Pervious_(1984)</t>
  </si>
  <si>
    <t>2030_BAU</t>
  </si>
  <si>
    <t>Year</t>
  </si>
  <si>
    <t>No of woredas</t>
  </si>
  <si>
    <t>&lt; 9 mm</t>
  </si>
  <si>
    <t>9.1-16 mm</t>
  </si>
  <si>
    <t>16.1-25mm</t>
  </si>
  <si>
    <t>&gt;25mm</t>
  </si>
  <si>
    <t>BAR (2030_RD)</t>
  </si>
  <si>
    <t>Subcity 1</t>
  </si>
  <si>
    <t>Runoff</t>
  </si>
  <si>
    <t>2030_RD</t>
  </si>
  <si>
    <t xml:space="preserve">Subcity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</si>
</sst>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/>
    <xf numFmtId="2" fontId="1" fillId="0" borderId="0" xfId="0" applyNumberFormat="1" applyFont="1"/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Surface_runoff_per_Woreda!$B$1</c:f>
              <c:strCache>
                <c:ptCount val="1"/>
                <c:pt idx="0">
                  <c:v>Runoff (1984)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Surface_runoff_per_Woreda!$B$2:$B$117</c:f>
              <c:numCache>
                <c:formatCode>General</c:formatCode>
                <c:ptCount val="116"/>
                <c:pt idx="0">
                  <c:v>28.675861999999999</c:v>
                </c:pt>
                <c:pt idx="1">
                  <c:v>33.599035999999998</c:v>
                </c:pt>
                <c:pt idx="2">
                  <c:v>19.864388999999999</c:v>
                </c:pt>
                <c:pt idx="3">
                  <c:v>25.573187999999998</c:v>
                </c:pt>
                <c:pt idx="4">
                  <c:v>31.170179000000001</c:v>
                </c:pt>
                <c:pt idx="5">
                  <c:v>33.337457999999998</c:v>
                </c:pt>
                <c:pt idx="6">
                  <c:v>22.680502000000001</c:v>
                </c:pt>
                <c:pt idx="7">
                  <c:v>20.315443999999999</c:v>
                </c:pt>
                <c:pt idx="8">
                  <c:v>30.155270999999999</c:v>
                </c:pt>
                <c:pt idx="9">
                  <c:v>29.556733000000001</c:v>
                </c:pt>
                <c:pt idx="10">
                  <c:v>17.277553000000001</c:v>
                </c:pt>
                <c:pt idx="11">
                  <c:v>27.515198999999999</c:v>
                </c:pt>
                <c:pt idx="12">
                  <c:v>23.954360000000001</c:v>
                </c:pt>
                <c:pt idx="13">
                  <c:v>28.239775000000002</c:v>
                </c:pt>
                <c:pt idx="14">
                  <c:v>26.194776000000001</c:v>
                </c:pt>
                <c:pt idx="15">
                  <c:v>18.771519999999999</c:v>
                </c:pt>
                <c:pt idx="16">
                  <c:v>15.170912</c:v>
                </c:pt>
                <c:pt idx="17">
                  <c:v>10.808591</c:v>
                </c:pt>
                <c:pt idx="18">
                  <c:v>12.986164</c:v>
                </c:pt>
                <c:pt idx="19">
                  <c:v>11.012</c:v>
                </c:pt>
                <c:pt idx="20">
                  <c:v>7.0190849999999996</c:v>
                </c:pt>
                <c:pt idx="21">
                  <c:v>11.192254</c:v>
                </c:pt>
                <c:pt idx="22">
                  <c:v>16.542369000000001</c:v>
                </c:pt>
                <c:pt idx="23">
                  <c:v>12.235037999999999</c:v>
                </c:pt>
                <c:pt idx="24">
                  <c:v>13.568875</c:v>
                </c:pt>
                <c:pt idx="25">
                  <c:v>6.7835700000000001</c:v>
                </c:pt>
                <c:pt idx="26">
                  <c:v>3.2820930000000001</c:v>
                </c:pt>
                <c:pt idx="27">
                  <c:v>10.296042999999999</c:v>
                </c:pt>
                <c:pt idx="28">
                  <c:v>13.364348</c:v>
                </c:pt>
                <c:pt idx="29">
                  <c:v>13.773466000000001</c:v>
                </c:pt>
                <c:pt idx="30">
                  <c:v>7.4014749999999996</c:v>
                </c:pt>
                <c:pt idx="31">
                  <c:v>6.0148890000000002</c:v>
                </c:pt>
                <c:pt idx="32">
                  <c:v>23.241619</c:v>
                </c:pt>
                <c:pt idx="33">
                  <c:v>11.428827</c:v>
                </c:pt>
                <c:pt idx="34">
                  <c:v>5.2895450000000004</c:v>
                </c:pt>
                <c:pt idx="35">
                  <c:v>15.77985</c:v>
                </c:pt>
                <c:pt idx="36">
                  <c:v>12.656101</c:v>
                </c:pt>
                <c:pt idx="37">
                  <c:v>1.555385</c:v>
                </c:pt>
                <c:pt idx="38">
                  <c:v>6.7684709999999999</c:v>
                </c:pt>
                <c:pt idx="39">
                  <c:v>2.4130880000000001</c:v>
                </c:pt>
                <c:pt idx="40">
                  <c:v>20.176417000000001</c:v>
                </c:pt>
                <c:pt idx="41">
                  <c:v>21.141698000000002</c:v>
                </c:pt>
                <c:pt idx="42">
                  <c:v>17.258409</c:v>
                </c:pt>
                <c:pt idx="43">
                  <c:v>11.794067999999999</c:v>
                </c:pt>
                <c:pt idx="44">
                  <c:v>2.7344170000000001</c:v>
                </c:pt>
                <c:pt idx="45">
                  <c:v>6.0195850000000002</c:v>
                </c:pt>
                <c:pt idx="46">
                  <c:v>11.773376000000001</c:v>
                </c:pt>
                <c:pt idx="47">
                  <c:v>20.089261</c:v>
                </c:pt>
                <c:pt idx="48">
                  <c:v>6.0167830000000002</c:v>
                </c:pt>
                <c:pt idx="49">
                  <c:v>10.709536</c:v>
                </c:pt>
                <c:pt idx="50">
                  <c:v>4.0413490000000003</c:v>
                </c:pt>
                <c:pt idx="51">
                  <c:v>13.623354000000001</c:v>
                </c:pt>
                <c:pt idx="52">
                  <c:v>4.2378720000000003</c:v>
                </c:pt>
                <c:pt idx="53">
                  <c:v>9.4081960000000002</c:v>
                </c:pt>
                <c:pt idx="54">
                  <c:v>20.765395000000002</c:v>
                </c:pt>
                <c:pt idx="55">
                  <c:v>11.032564000000001</c:v>
                </c:pt>
                <c:pt idx="56">
                  <c:v>13.306755000000001</c:v>
                </c:pt>
                <c:pt idx="57">
                  <c:v>6.2977150000000002</c:v>
                </c:pt>
                <c:pt idx="58">
                  <c:v>8.7686989999999998</c:v>
                </c:pt>
                <c:pt idx="59">
                  <c:v>7.7701510000000003</c:v>
                </c:pt>
                <c:pt idx="60">
                  <c:v>28.826536000000001</c:v>
                </c:pt>
                <c:pt idx="61">
                  <c:v>31.482315</c:v>
                </c:pt>
                <c:pt idx="62">
                  <c:v>29.021906999999999</c:v>
                </c:pt>
                <c:pt idx="63">
                  <c:v>33.399146000000002</c:v>
                </c:pt>
                <c:pt idx="64">
                  <c:v>32.279178999999999</c:v>
                </c:pt>
                <c:pt idx="65">
                  <c:v>33.593285999999999</c:v>
                </c:pt>
                <c:pt idx="66">
                  <c:v>26.049416999999998</c:v>
                </c:pt>
                <c:pt idx="67">
                  <c:v>30.268568999999999</c:v>
                </c:pt>
                <c:pt idx="68">
                  <c:v>32.567070999999999</c:v>
                </c:pt>
                <c:pt idx="69">
                  <c:v>32.764738999999999</c:v>
                </c:pt>
                <c:pt idx="70">
                  <c:v>33.850318999999999</c:v>
                </c:pt>
                <c:pt idx="71">
                  <c:v>23.285211</c:v>
                </c:pt>
                <c:pt idx="72">
                  <c:v>19.357333000000001</c:v>
                </c:pt>
                <c:pt idx="73">
                  <c:v>26.784749000000001</c:v>
                </c:pt>
                <c:pt idx="74">
                  <c:v>33.702612999999999</c:v>
                </c:pt>
                <c:pt idx="75">
                  <c:v>33.511890000000001</c:v>
                </c:pt>
                <c:pt idx="76">
                  <c:v>34.144303000000001</c:v>
                </c:pt>
                <c:pt idx="77">
                  <c:v>31.619879999999998</c:v>
                </c:pt>
                <c:pt idx="78">
                  <c:v>30.134374999999999</c:v>
                </c:pt>
                <c:pt idx="79">
                  <c:v>33.977755999999999</c:v>
                </c:pt>
                <c:pt idx="80">
                  <c:v>30.420569</c:v>
                </c:pt>
                <c:pt idx="81">
                  <c:v>6.2681620000000002</c:v>
                </c:pt>
                <c:pt idx="82">
                  <c:v>12.269735000000001</c:v>
                </c:pt>
                <c:pt idx="83">
                  <c:v>24.380566999999999</c:v>
                </c:pt>
                <c:pt idx="84">
                  <c:v>18.277232999999999</c:v>
                </c:pt>
                <c:pt idx="85">
                  <c:v>24.329585999999999</c:v>
                </c:pt>
                <c:pt idx="86">
                  <c:v>20.513614</c:v>
                </c:pt>
                <c:pt idx="87">
                  <c:v>23.187045999999999</c:v>
                </c:pt>
                <c:pt idx="88">
                  <c:v>26.659531999999999</c:v>
                </c:pt>
                <c:pt idx="89">
                  <c:v>20.64395</c:v>
                </c:pt>
                <c:pt idx="90">
                  <c:v>22.788416000000002</c:v>
                </c:pt>
                <c:pt idx="91">
                  <c:v>11.363664</c:v>
                </c:pt>
                <c:pt idx="92">
                  <c:v>7.9334410000000002</c:v>
                </c:pt>
                <c:pt idx="93">
                  <c:v>34.394818999999998</c:v>
                </c:pt>
                <c:pt idx="94">
                  <c:v>32.975878000000002</c:v>
                </c:pt>
                <c:pt idx="95">
                  <c:v>27.502108</c:v>
                </c:pt>
                <c:pt idx="96">
                  <c:v>28.064323999999999</c:v>
                </c:pt>
                <c:pt idx="97">
                  <c:v>23.249379000000001</c:v>
                </c:pt>
                <c:pt idx="98">
                  <c:v>31.45065</c:v>
                </c:pt>
                <c:pt idx="99">
                  <c:v>33.067822</c:v>
                </c:pt>
                <c:pt idx="100">
                  <c:v>32.697107000000003</c:v>
                </c:pt>
                <c:pt idx="101">
                  <c:v>34.570059999999998</c:v>
                </c:pt>
                <c:pt idx="102">
                  <c:v>20.24334</c:v>
                </c:pt>
                <c:pt idx="103">
                  <c:v>6.6340820000000003</c:v>
                </c:pt>
                <c:pt idx="104">
                  <c:v>4.8374600000000001</c:v>
                </c:pt>
                <c:pt idx="105">
                  <c:v>6.7557</c:v>
                </c:pt>
                <c:pt idx="106">
                  <c:v>21.310407000000001</c:v>
                </c:pt>
                <c:pt idx="107">
                  <c:v>11.588801</c:v>
                </c:pt>
                <c:pt idx="108">
                  <c:v>30.775876</c:v>
                </c:pt>
                <c:pt idx="109">
                  <c:v>21.877013000000002</c:v>
                </c:pt>
                <c:pt idx="110">
                  <c:v>29.41404</c:v>
                </c:pt>
                <c:pt idx="111">
                  <c:v>12.104732</c:v>
                </c:pt>
                <c:pt idx="112">
                  <c:v>7.1340589999999997</c:v>
                </c:pt>
                <c:pt idx="113">
                  <c:v>8.9709079999999997</c:v>
                </c:pt>
                <c:pt idx="114">
                  <c:v>10.643388</c:v>
                </c:pt>
                <c:pt idx="115">
                  <c:v>10.610423000000001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13-47BF-A327-CA3B5D570151}"/>
            </c:ext>
          </c:extLst>
        </c:ser>
        <c:ser>
          <c:idx val="1"/>
          <c:order val="1"/>
          <c:tx>
            <c:strRef>
              <c:f>Surface_runoff_per_Woreda!$C$1</c:f>
              <c:strCache>
                <c:ptCount val="1"/>
                <c:pt idx="0">
                  <c:v>BAR (1984)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Surface_runoff_per_Woreda!$C$2:$C$117</c:f>
              <c:numCache>
                <c:formatCode>General</c:formatCode>
                <c:ptCount val="116"/>
                <c:pt idx="0">
                  <c:v>79.611670000000004</c:v>
                </c:pt>
                <c:pt idx="1">
                  <c:v>96.510773999999998</c:v>
                </c:pt>
                <c:pt idx="2">
                  <c:v>46.498525999999998</c:v>
                </c:pt>
                <c:pt idx="3">
                  <c:v>75.642776999999995</c:v>
                </c:pt>
                <c:pt idx="4">
                  <c:v>83.925693999999993</c:v>
                </c:pt>
                <c:pt idx="5">
                  <c:v>79.478476000000001</c:v>
                </c:pt>
                <c:pt idx="6">
                  <c:v>66.791438999999997</c:v>
                </c:pt>
                <c:pt idx="7">
                  <c:v>65.203992</c:v>
                </c:pt>
                <c:pt idx="8">
                  <c:v>78.390557000000001</c:v>
                </c:pt>
                <c:pt idx="9">
                  <c:v>88.499516999999997</c:v>
                </c:pt>
                <c:pt idx="10">
                  <c:v>15.382771999999999</c:v>
                </c:pt>
                <c:pt idx="11">
                  <c:v>68.066742000000005</c:v>
                </c:pt>
                <c:pt idx="12">
                  <c:v>59.460363999999998</c:v>
                </c:pt>
                <c:pt idx="13">
                  <c:v>72.488590000000002</c:v>
                </c:pt>
                <c:pt idx="14">
                  <c:v>70.004478000000006</c:v>
                </c:pt>
                <c:pt idx="15">
                  <c:v>34.887376000000003</c:v>
                </c:pt>
                <c:pt idx="16">
                  <c:v>13.359080000000001</c:v>
                </c:pt>
                <c:pt idx="17">
                  <c:v>1.398217</c:v>
                </c:pt>
                <c:pt idx="18">
                  <c:v>0.49205199999999999</c:v>
                </c:pt>
                <c:pt idx="19">
                  <c:v>2.2010230000000002</c:v>
                </c:pt>
                <c:pt idx="20">
                  <c:v>0.15099399999999999</c:v>
                </c:pt>
                <c:pt idx="21">
                  <c:v>1.430471</c:v>
                </c:pt>
                <c:pt idx="22">
                  <c:v>11.298779</c:v>
                </c:pt>
                <c:pt idx="23">
                  <c:v>7.7047840000000001</c:v>
                </c:pt>
                <c:pt idx="24">
                  <c:v>21.765965000000001</c:v>
                </c:pt>
                <c:pt idx="25">
                  <c:v>0.63627800000000001</c:v>
                </c:pt>
                <c:pt idx="26">
                  <c:v>0.88263100000000005</c:v>
                </c:pt>
                <c:pt idx="27">
                  <c:v>0.69100899999999998</c:v>
                </c:pt>
                <c:pt idx="28">
                  <c:v>20.459076</c:v>
                </c:pt>
                <c:pt idx="29">
                  <c:v>8.9015160000000009</c:v>
                </c:pt>
                <c:pt idx="30">
                  <c:v>7.4829999999999994E-2</c:v>
                </c:pt>
                <c:pt idx="31">
                  <c:v>1.9922789999999999</c:v>
                </c:pt>
                <c:pt idx="32">
                  <c:v>49.521794999999997</c:v>
                </c:pt>
                <c:pt idx="33">
                  <c:v>18.080338999999999</c:v>
                </c:pt>
                <c:pt idx="34">
                  <c:v>5.0817940000000004</c:v>
                </c:pt>
                <c:pt idx="35">
                  <c:v>46.356560000000002</c:v>
                </c:pt>
                <c:pt idx="36">
                  <c:v>17.578422</c:v>
                </c:pt>
                <c:pt idx="37">
                  <c:v>1.3648229999999999</c:v>
                </c:pt>
                <c:pt idx="38">
                  <c:v>4.9771530000000004</c:v>
                </c:pt>
                <c:pt idx="39">
                  <c:v>5.6007899999999999</c:v>
                </c:pt>
                <c:pt idx="40">
                  <c:v>44.280650999999999</c:v>
                </c:pt>
                <c:pt idx="41">
                  <c:v>60.170495000000003</c:v>
                </c:pt>
                <c:pt idx="42">
                  <c:v>51.219102999999997</c:v>
                </c:pt>
                <c:pt idx="43">
                  <c:v>36.417479</c:v>
                </c:pt>
                <c:pt idx="44">
                  <c:v>3.7477239999999998</c:v>
                </c:pt>
                <c:pt idx="45">
                  <c:v>11.861598000000001</c:v>
                </c:pt>
                <c:pt idx="46">
                  <c:v>30.387642</c:v>
                </c:pt>
                <c:pt idx="47">
                  <c:v>41.510286999999998</c:v>
                </c:pt>
                <c:pt idx="48">
                  <c:v>7.2018519999999997</c:v>
                </c:pt>
                <c:pt idx="49">
                  <c:v>17.792313</c:v>
                </c:pt>
                <c:pt idx="50">
                  <c:v>6.4302700000000002</c:v>
                </c:pt>
                <c:pt idx="51">
                  <c:v>32.483381000000001</c:v>
                </c:pt>
                <c:pt idx="52">
                  <c:v>4.5443980000000002</c:v>
                </c:pt>
                <c:pt idx="53">
                  <c:v>8.6210349999999991</c:v>
                </c:pt>
                <c:pt idx="54">
                  <c:v>45.801603999999998</c:v>
                </c:pt>
                <c:pt idx="55">
                  <c:v>15.889150000000001</c:v>
                </c:pt>
                <c:pt idx="56">
                  <c:v>23.694206000000001</c:v>
                </c:pt>
                <c:pt idx="57">
                  <c:v>1.5925849999999999</c:v>
                </c:pt>
                <c:pt idx="58">
                  <c:v>1.8093840000000001</c:v>
                </c:pt>
                <c:pt idx="59">
                  <c:v>0.32871699999999998</c:v>
                </c:pt>
                <c:pt idx="60">
                  <c:v>76.220460000000003</c:v>
                </c:pt>
                <c:pt idx="61">
                  <c:v>89.667901999999998</c:v>
                </c:pt>
                <c:pt idx="62">
                  <c:v>79.793875999999997</c:v>
                </c:pt>
                <c:pt idx="63">
                  <c:v>95.462166999999994</c:v>
                </c:pt>
                <c:pt idx="64">
                  <c:v>91.343744999999998</c:v>
                </c:pt>
                <c:pt idx="65">
                  <c:v>74.763482999999994</c:v>
                </c:pt>
                <c:pt idx="66">
                  <c:v>76.840551000000005</c:v>
                </c:pt>
                <c:pt idx="67">
                  <c:v>74.810969999999998</c:v>
                </c:pt>
                <c:pt idx="68">
                  <c:v>88.414119999999997</c:v>
                </c:pt>
                <c:pt idx="69">
                  <c:v>93.413285000000002</c:v>
                </c:pt>
                <c:pt idx="70">
                  <c:v>98.865020999999999</c:v>
                </c:pt>
                <c:pt idx="71">
                  <c:v>46.356662999999998</c:v>
                </c:pt>
                <c:pt idx="72">
                  <c:v>52.832026999999997</c:v>
                </c:pt>
                <c:pt idx="73">
                  <c:v>72.268146999999999</c:v>
                </c:pt>
                <c:pt idx="74">
                  <c:v>90.266981000000001</c:v>
                </c:pt>
                <c:pt idx="75">
                  <c:v>98.150469999999999</c:v>
                </c:pt>
                <c:pt idx="76">
                  <c:v>99.480090000000004</c:v>
                </c:pt>
                <c:pt idx="77">
                  <c:v>93.800914000000006</c:v>
                </c:pt>
                <c:pt idx="78">
                  <c:v>79.469485000000006</c:v>
                </c:pt>
                <c:pt idx="79">
                  <c:v>91.603994</c:v>
                </c:pt>
                <c:pt idx="80">
                  <c:v>58.762529999999998</c:v>
                </c:pt>
                <c:pt idx="81">
                  <c:v>2.2803279999999999</c:v>
                </c:pt>
                <c:pt idx="82">
                  <c:v>6.25075</c:v>
                </c:pt>
                <c:pt idx="83">
                  <c:v>63.680008000000001</c:v>
                </c:pt>
                <c:pt idx="84">
                  <c:v>50.284022999999998</c:v>
                </c:pt>
                <c:pt idx="85">
                  <c:v>68.464670999999996</c:v>
                </c:pt>
                <c:pt idx="86">
                  <c:v>45.898629999999997</c:v>
                </c:pt>
                <c:pt idx="87">
                  <c:v>61.235990999999999</c:v>
                </c:pt>
                <c:pt idx="88">
                  <c:v>70.388244999999998</c:v>
                </c:pt>
                <c:pt idx="89">
                  <c:v>33.386704999999999</c:v>
                </c:pt>
                <c:pt idx="90">
                  <c:v>56.375374000000001</c:v>
                </c:pt>
                <c:pt idx="91">
                  <c:v>7.8999759999999997</c:v>
                </c:pt>
                <c:pt idx="92">
                  <c:v>0.866699</c:v>
                </c:pt>
                <c:pt idx="93">
                  <c:v>100.000001</c:v>
                </c:pt>
                <c:pt idx="94">
                  <c:v>97.003978000000004</c:v>
                </c:pt>
                <c:pt idx="95">
                  <c:v>64.873609000000002</c:v>
                </c:pt>
                <c:pt idx="96">
                  <c:v>73.295229000000006</c:v>
                </c:pt>
                <c:pt idx="97">
                  <c:v>55.040269000000002</c:v>
                </c:pt>
                <c:pt idx="98">
                  <c:v>92.509209999999996</c:v>
                </c:pt>
                <c:pt idx="99">
                  <c:v>97.201926999999998</c:v>
                </c:pt>
                <c:pt idx="100">
                  <c:v>96.400475999999998</c:v>
                </c:pt>
                <c:pt idx="101">
                  <c:v>97.241881000000006</c:v>
                </c:pt>
                <c:pt idx="102">
                  <c:v>50.339722000000002</c:v>
                </c:pt>
                <c:pt idx="103">
                  <c:v>5.0786720000000001</c:v>
                </c:pt>
                <c:pt idx="104">
                  <c:v>4.5867969999999998</c:v>
                </c:pt>
                <c:pt idx="105">
                  <c:v>12.138458999999999</c:v>
                </c:pt>
                <c:pt idx="106">
                  <c:v>62.999225000000003</c:v>
                </c:pt>
                <c:pt idx="107">
                  <c:v>11.579238</c:v>
                </c:pt>
                <c:pt idx="108">
                  <c:v>88.779488000000001</c:v>
                </c:pt>
                <c:pt idx="109">
                  <c:v>56.699244999999998</c:v>
                </c:pt>
                <c:pt idx="110">
                  <c:v>85.300802000000004</c:v>
                </c:pt>
                <c:pt idx="111">
                  <c:v>16.196415999999999</c:v>
                </c:pt>
                <c:pt idx="112">
                  <c:v>0.48713899999999999</c:v>
                </c:pt>
                <c:pt idx="113">
                  <c:v>6.2935540000000003</c:v>
                </c:pt>
                <c:pt idx="114">
                  <c:v>0.37567499999999998</c:v>
                </c:pt>
                <c:pt idx="115">
                  <c:v>0.91645900000000002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13-47BF-A327-CA3B5D570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5137552"/>
        <c:axId val="1914966192"/>
      </c:lineChart>
      <c:catAx>
        <c:axId val="1915137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66192"/>
        <c:crosses val="autoZero"/>
        <c:auto val="1"/>
        <c:lblAlgn val="ctr"/>
        <c:lblOffset val="100"/>
        <c:noMultiLvlLbl val="0"/>
      </c:catAx>
      <c:valAx>
        <c:axId val="191496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13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Surface_runoff_per_Woreda!$T$1</c:f>
              <c:strCache>
                <c:ptCount val="1"/>
                <c:pt idx="0">
                  <c:v>Runoff (2030_Scenario)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Surface_runoff_per_Woreda!$A$2:$A$117</c:f>
              <c:strCache>
                <c:ptCount val="116"/>
                <c:pt idx="0">
                  <c:v>AW01</c:v>
                </c:pt>
                <c:pt idx="1">
                  <c:v>AW02</c:v>
                </c:pt>
                <c:pt idx="2">
                  <c:v>AW03</c:v>
                </c:pt>
                <c:pt idx="3">
                  <c:v>AW04</c:v>
                </c:pt>
                <c:pt idx="4">
                  <c:v>AW05</c:v>
                </c:pt>
                <c:pt idx="5">
                  <c:v>AW06</c:v>
                </c:pt>
                <c:pt idx="6">
                  <c:v>AW07</c:v>
                </c:pt>
                <c:pt idx="7">
                  <c:v>AW08</c:v>
                </c:pt>
                <c:pt idx="8">
                  <c:v>AW09</c:v>
                </c:pt>
                <c:pt idx="9">
                  <c:v>AW10</c:v>
                </c:pt>
                <c:pt idx="10">
                  <c:v>BW01</c:v>
                </c:pt>
                <c:pt idx="11">
                  <c:v>BW02</c:v>
                </c:pt>
                <c:pt idx="12">
                  <c:v>BW03</c:v>
                </c:pt>
                <c:pt idx="13">
                  <c:v>BW04</c:v>
                </c:pt>
                <c:pt idx="14">
                  <c:v>BW05</c:v>
                </c:pt>
                <c:pt idx="15">
                  <c:v>BW06</c:v>
                </c:pt>
                <c:pt idx="16">
                  <c:v>BW07</c:v>
                </c:pt>
                <c:pt idx="17">
                  <c:v>BW08</c:v>
                </c:pt>
                <c:pt idx="18">
                  <c:v>BW09</c:v>
                </c:pt>
                <c:pt idx="19">
                  <c:v>BW10</c:v>
                </c:pt>
                <c:pt idx="20">
                  <c:v>BW11</c:v>
                </c:pt>
                <c:pt idx="21">
                  <c:v>BW12</c:v>
                </c:pt>
                <c:pt idx="22">
                  <c:v>BW13</c:v>
                </c:pt>
                <c:pt idx="23">
                  <c:v>BW14</c:v>
                </c:pt>
                <c:pt idx="24">
                  <c:v>CW01</c:v>
                </c:pt>
                <c:pt idx="25">
                  <c:v>CW02</c:v>
                </c:pt>
                <c:pt idx="26">
                  <c:v>CW03</c:v>
                </c:pt>
                <c:pt idx="27">
                  <c:v>CW04</c:v>
                </c:pt>
                <c:pt idx="28">
                  <c:v>CW05</c:v>
                </c:pt>
                <c:pt idx="29">
                  <c:v>CW06</c:v>
                </c:pt>
                <c:pt idx="30">
                  <c:v>CW07</c:v>
                </c:pt>
                <c:pt idx="31">
                  <c:v>CW08</c:v>
                </c:pt>
                <c:pt idx="32">
                  <c:v>CW09</c:v>
                </c:pt>
                <c:pt idx="33">
                  <c:v>CW10</c:v>
                </c:pt>
                <c:pt idx="34">
                  <c:v>CW11</c:v>
                </c:pt>
                <c:pt idx="35">
                  <c:v>CW12</c:v>
                </c:pt>
                <c:pt idx="36">
                  <c:v>CW13</c:v>
                </c:pt>
                <c:pt idx="37">
                  <c:v>CW14</c:v>
                </c:pt>
                <c:pt idx="38">
                  <c:v>CW15</c:v>
                </c:pt>
                <c:pt idx="39">
                  <c:v>GW01</c:v>
                </c:pt>
                <c:pt idx="40">
                  <c:v>GW02</c:v>
                </c:pt>
                <c:pt idx="41">
                  <c:v>GW03</c:v>
                </c:pt>
                <c:pt idx="42">
                  <c:v>GW04</c:v>
                </c:pt>
                <c:pt idx="43">
                  <c:v>GW05</c:v>
                </c:pt>
                <c:pt idx="44">
                  <c:v>GW06</c:v>
                </c:pt>
                <c:pt idx="45">
                  <c:v>GW07</c:v>
                </c:pt>
                <c:pt idx="46">
                  <c:v>GW08</c:v>
                </c:pt>
                <c:pt idx="47">
                  <c:v>GW09</c:v>
                </c:pt>
                <c:pt idx="48">
                  <c:v>GW10</c:v>
                </c:pt>
                <c:pt idx="49">
                  <c:v>IW01</c:v>
                </c:pt>
                <c:pt idx="50">
                  <c:v>IW02</c:v>
                </c:pt>
                <c:pt idx="51">
                  <c:v>IW03</c:v>
                </c:pt>
                <c:pt idx="52">
                  <c:v>IW04</c:v>
                </c:pt>
                <c:pt idx="53">
                  <c:v>IW05</c:v>
                </c:pt>
                <c:pt idx="54">
                  <c:v>IW06</c:v>
                </c:pt>
                <c:pt idx="55">
                  <c:v>IW07</c:v>
                </c:pt>
                <c:pt idx="56">
                  <c:v>IW08</c:v>
                </c:pt>
                <c:pt idx="57">
                  <c:v>IW09</c:v>
                </c:pt>
                <c:pt idx="58">
                  <c:v>IW10</c:v>
                </c:pt>
                <c:pt idx="59">
                  <c:v>IW11</c:v>
                </c:pt>
                <c:pt idx="60">
                  <c:v>KW01</c:v>
                </c:pt>
                <c:pt idx="61">
                  <c:v>KW02</c:v>
                </c:pt>
                <c:pt idx="62">
                  <c:v>KW03</c:v>
                </c:pt>
                <c:pt idx="63">
                  <c:v>KW04</c:v>
                </c:pt>
                <c:pt idx="64">
                  <c:v>KW05</c:v>
                </c:pt>
                <c:pt idx="65">
                  <c:v>KW06</c:v>
                </c:pt>
                <c:pt idx="66">
                  <c:v>KW07</c:v>
                </c:pt>
                <c:pt idx="67">
                  <c:v>KW08</c:v>
                </c:pt>
                <c:pt idx="68">
                  <c:v>KW09</c:v>
                </c:pt>
                <c:pt idx="69">
                  <c:v>KW10</c:v>
                </c:pt>
                <c:pt idx="70">
                  <c:v>KW11</c:v>
                </c:pt>
                <c:pt idx="71">
                  <c:v>LW01</c:v>
                </c:pt>
                <c:pt idx="72">
                  <c:v>LW02</c:v>
                </c:pt>
                <c:pt idx="73">
                  <c:v>LW03</c:v>
                </c:pt>
                <c:pt idx="74">
                  <c:v>LW04</c:v>
                </c:pt>
                <c:pt idx="75">
                  <c:v>LW05</c:v>
                </c:pt>
                <c:pt idx="76">
                  <c:v>LW06</c:v>
                </c:pt>
                <c:pt idx="77">
                  <c:v>LW07</c:v>
                </c:pt>
                <c:pt idx="78">
                  <c:v>LW08</c:v>
                </c:pt>
                <c:pt idx="79">
                  <c:v>LW09</c:v>
                </c:pt>
                <c:pt idx="80">
                  <c:v>LW10</c:v>
                </c:pt>
                <c:pt idx="81">
                  <c:v>NW01</c:v>
                </c:pt>
                <c:pt idx="82">
                  <c:v>NW02</c:v>
                </c:pt>
                <c:pt idx="83">
                  <c:v>NW03</c:v>
                </c:pt>
                <c:pt idx="84">
                  <c:v>NW04</c:v>
                </c:pt>
                <c:pt idx="85">
                  <c:v>NW05</c:v>
                </c:pt>
                <c:pt idx="86">
                  <c:v>NW06</c:v>
                </c:pt>
                <c:pt idx="87">
                  <c:v>NW07</c:v>
                </c:pt>
                <c:pt idx="88">
                  <c:v>NW08</c:v>
                </c:pt>
                <c:pt idx="89">
                  <c:v>NW09</c:v>
                </c:pt>
                <c:pt idx="90">
                  <c:v>NW10</c:v>
                </c:pt>
                <c:pt idx="91">
                  <c:v>NW11</c:v>
                </c:pt>
                <c:pt idx="92">
                  <c:v>NW12</c:v>
                </c:pt>
                <c:pt idx="93">
                  <c:v>SW01</c:v>
                </c:pt>
                <c:pt idx="94">
                  <c:v>SW02</c:v>
                </c:pt>
                <c:pt idx="95">
                  <c:v>SW03</c:v>
                </c:pt>
                <c:pt idx="96">
                  <c:v>SW04</c:v>
                </c:pt>
                <c:pt idx="97">
                  <c:v>SW05</c:v>
                </c:pt>
                <c:pt idx="98">
                  <c:v>SW06</c:v>
                </c:pt>
                <c:pt idx="99">
                  <c:v>SW07</c:v>
                </c:pt>
                <c:pt idx="100">
                  <c:v>SW08</c:v>
                </c:pt>
                <c:pt idx="101">
                  <c:v>SW09</c:v>
                </c:pt>
                <c:pt idx="102">
                  <c:v>SW10</c:v>
                </c:pt>
                <c:pt idx="103">
                  <c:v>YW01</c:v>
                </c:pt>
                <c:pt idx="104">
                  <c:v>YW02</c:v>
                </c:pt>
                <c:pt idx="105">
                  <c:v>YW03</c:v>
                </c:pt>
                <c:pt idx="106">
                  <c:v>YW04</c:v>
                </c:pt>
                <c:pt idx="107">
                  <c:v>YW05</c:v>
                </c:pt>
                <c:pt idx="108">
                  <c:v>YW06</c:v>
                </c:pt>
                <c:pt idx="109">
                  <c:v>YW07</c:v>
                </c:pt>
                <c:pt idx="110">
                  <c:v>YW08</c:v>
                </c:pt>
                <c:pt idx="111">
                  <c:v>YW09</c:v>
                </c:pt>
                <c:pt idx="112">
                  <c:v>YW10</c:v>
                </c:pt>
                <c:pt idx="113">
                  <c:v>YW11</c:v>
                </c:pt>
                <c:pt idx="114">
                  <c:v>YW12</c:v>
                </c:pt>
                <c:pt idx="115">
                  <c:v>YW13</c:v>
                </c:pt>
              </c:strCache>
            </c:strRef>
          </c:cat>
          <c:val>
            <c:numRef>
              <c:f>Surface_runoff_per_Woreda!$T$2:$T$117</c:f>
              <c:numCache>
                <c:formatCode>General</c:formatCode>
                <c:ptCount val="116"/>
                <c:pt idx="0">
                  <c:v>32.624619000000003</c:v>
                </c:pt>
                <c:pt idx="1">
                  <c:v>34.394807</c:v>
                </c:pt>
                <c:pt idx="2">
                  <c:v>24.940722000000001</c:v>
                </c:pt>
                <c:pt idx="3">
                  <c:v>34.410958999999998</c:v>
                </c:pt>
                <c:pt idx="4">
                  <c:v>33.554464000000003</c:v>
                </c:pt>
                <c:pt idx="5">
                  <c:v>30.925488999999999</c:v>
                </c:pt>
                <c:pt idx="6">
                  <c:v>32.906725999999999</c:v>
                </c:pt>
                <c:pt idx="7">
                  <c:v>27.133873000000001</c:v>
                </c:pt>
                <c:pt idx="8">
                  <c:v>27.665105000000001</c:v>
                </c:pt>
                <c:pt idx="9">
                  <c:v>33.781725000000002</c:v>
                </c:pt>
                <c:pt idx="10">
                  <c:v>26.547847999999998</c:v>
                </c:pt>
                <c:pt idx="11">
                  <c:v>33.973818000000001</c:v>
                </c:pt>
                <c:pt idx="12">
                  <c:v>30.023969000000001</c:v>
                </c:pt>
                <c:pt idx="13">
                  <c:v>32.640039000000002</c:v>
                </c:pt>
                <c:pt idx="14">
                  <c:v>31.687988000000001</c:v>
                </c:pt>
                <c:pt idx="15">
                  <c:v>29.98875</c:v>
                </c:pt>
                <c:pt idx="16">
                  <c:v>32.979505000000003</c:v>
                </c:pt>
                <c:pt idx="17">
                  <c:v>33.222935</c:v>
                </c:pt>
                <c:pt idx="18">
                  <c:v>33.132339000000002</c:v>
                </c:pt>
                <c:pt idx="19">
                  <c:v>28.247955000000001</c:v>
                </c:pt>
                <c:pt idx="20">
                  <c:v>20.191068000000001</c:v>
                </c:pt>
                <c:pt idx="21">
                  <c:v>24.821117000000001</c:v>
                </c:pt>
                <c:pt idx="22">
                  <c:v>26.464673999999999</c:v>
                </c:pt>
                <c:pt idx="23">
                  <c:v>33.254232999999999</c:v>
                </c:pt>
                <c:pt idx="24">
                  <c:v>32.722270000000002</c:v>
                </c:pt>
                <c:pt idx="25">
                  <c:v>17.960968000000001</c:v>
                </c:pt>
                <c:pt idx="26">
                  <c:v>12.191007000000001</c:v>
                </c:pt>
                <c:pt idx="27">
                  <c:v>31.630825999999999</c:v>
                </c:pt>
                <c:pt idx="28">
                  <c:v>28.238828999999999</c:v>
                </c:pt>
                <c:pt idx="29">
                  <c:v>32.360841999999998</c:v>
                </c:pt>
                <c:pt idx="30">
                  <c:v>30.443287999999999</c:v>
                </c:pt>
                <c:pt idx="31">
                  <c:v>25.338251</c:v>
                </c:pt>
                <c:pt idx="32">
                  <c:v>32.191578</c:v>
                </c:pt>
                <c:pt idx="33">
                  <c:v>20.867045000000001</c:v>
                </c:pt>
                <c:pt idx="34">
                  <c:v>22.985143000000001</c:v>
                </c:pt>
                <c:pt idx="35">
                  <c:v>34.200733</c:v>
                </c:pt>
                <c:pt idx="36">
                  <c:v>22.422114000000001</c:v>
                </c:pt>
                <c:pt idx="37">
                  <c:v>7.3589380000000002</c:v>
                </c:pt>
                <c:pt idx="38">
                  <c:v>11.992132</c:v>
                </c:pt>
                <c:pt idx="39">
                  <c:v>3.8255089999999998</c:v>
                </c:pt>
                <c:pt idx="40">
                  <c:v>26.106100000000001</c:v>
                </c:pt>
                <c:pt idx="41">
                  <c:v>27.008274</c:v>
                </c:pt>
                <c:pt idx="42">
                  <c:v>26.485294</c:v>
                </c:pt>
                <c:pt idx="43">
                  <c:v>19.356342000000001</c:v>
                </c:pt>
                <c:pt idx="44">
                  <c:v>4.4231439999999997</c:v>
                </c:pt>
                <c:pt idx="45">
                  <c:v>10.088837</c:v>
                </c:pt>
                <c:pt idx="46">
                  <c:v>19.520562999999999</c:v>
                </c:pt>
                <c:pt idx="47">
                  <c:v>33.17944</c:v>
                </c:pt>
                <c:pt idx="48">
                  <c:v>9.6544209999999993</c:v>
                </c:pt>
                <c:pt idx="49">
                  <c:v>31.680094</c:v>
                </c:pt>
                <c:pt idx="50">
                  <c:v>12.374803</c:v>
                </c:pt>
                <c:pt idx="51">
                  <c:v>18.382339000000002</c:v>
                </c:pt>
                <c:pt idx="52">
                  <c:v>10.956946</c:v>
                </c:pt>
                <c:pt idx="53">
                  <c:v>29.722035000000002</c:v>
                </c:pt>
                <c:pt idx="54">
                  <c:v>33.220789000000003</c:v>
                </c:pt>
                <c:pt idx="55">
                  <c:v>28.598082999999999</c:v>
                </c:pt>
                <c:pt idx="56">
                  <c:v>28.588957000000001</c:v>
                </c:pt>
                <c:pt idx="57">
                  <c:v>20.44688</c:v>
                </c:pt>
                <c:pt idx="58">
                  <c:v>23.031914</c:v>
                </c:pt>
                <c:pt idx="59">
                  <c:v>12.286296</c:v>
                </c:pt>
                <c:pt idx="60">
                  <c:v>33.521866000000003</c:v>
                </c:pt>
                <c:pt idx="61">
                  <c:v>34.700449999999996</c:v>
                </c:pt>
                <c:pt idx="62">
                  <c:v>35.214337999999998</c:v>
                </c:pt>
                <c:pt idx="63">
                  <c:v>34.433768000000001</c:v>
                </c:pt>
                <c:pt idx="64">
                  <c:v>34.147306999999998</c:v>
                </c:pt>
                <c:pt idx="65">
                  <c:v>34.812919000000001</c:v>
                </c:pt>
                <c:pt idx="66">
                  <c:v>29.528324999999999</c:v>
                </c:pt>
                <c:pt idx="67">
                  <c:v>29.672231</c:v>
                </c:pt>
                <c:pt idx="68">
                  <c:v>34.487363999999999</c:v>
                </c:pt>
                <c:pt idx="69">
                  <c:v>34.394807</c:v>
                </c:pt>
                <c:pt idx="70">
                  <c:v>32.575201</c:v>
                </c:pt>
                <c:pt idx="71">
                  <c:v>24.525911000000001</c:v>
                </c:pt>
                <c:pt idx="72">
                  <c:v>31.439114</c:v>
                </c:pt>
                <c:pt idx="73">
                  <c:v>34.385818</c:v>
                </c:pt>
                <c:pt idx="74">
                  <c:v>34.068925999999998</c:v>
                </c:pt>
                <c:pt idx="75">
                  <c:v>34.394787999999998</c:v>
                </c:pt>
                <c:pt idx="76">
                  <c:v>32.090707000000002</c:v>
                </c:pt>
                <c:pt idx="77">
                  <c:v>29.762515</c:v>
                </c:pt>
                <c:pt idx="78">
                  <c:v>34.500832000000003</c:v>
                </c:pt>
                <c:pt idx="79">
                  <c:v>33.901105999999999</c:v>
                </c:pt>
                <c:pt idx="80">
                  <c:v>35.468080999999998</c:v>
                </c:pt>
                <c:pt idx="81">
                  <c:v>17.718236000000001</c:v>
                </c:pt>
                <c:pt idx="82">
                  <c:v>30.710455</c:v>
                </c:pt>
                <c:pt idx="83">
                  <c:v>31.671484</c:v>
                </c:pt>
                <c:pt idx="84">
                  <c:v>33.008564</c:v>
                </c:pt>
                <c:pt idx="85">
                  <c:v>33.093983999999999</c:v>
                </c:pt>
                <c:pt idx="86">
                  <c:v>28.821849</c:v>
                </c:pt>
                <c:pt idx="87">
                  <c:v>30.862064</c:v>
                </c:pt>
                <c:pt idx="88">
                  <c:v>28.710305000000002</c:v>
                </c:pt>
                <c:pt idx="89">
                  <c:v>32.734302999999997</c:v>
                </c:pt>
                <c:pt idx="90">
                  <c:v>31.057335999999999</c:v>
                </c:pt>
                <c:pt idx="91">
                  <c:v>31.883241999999999</c:v>
                </c:pt>
                <c:pt idx="92">
                  <c:v>34.706690999999999</c:v>
                </c:pt>
                <c:pt idx="93">
                  <c:v>34.392753999999996</c:v>
                </c:pt>
                <c:pt idx="94">
                  <c:v>34.416715000000003</c:v>
                </c:pt>
                <c:pt idx="95">
                  <c:v>32.734752</c:v>
                </c:pt>
                <c:pt idx="96">
                  <c:v>34.981478000000003</c:v>
                </c:pt>
                <c:pt idx="97">
                  <c:v>29.527135999999999</c:v>
                </c:pt>
                <c:pt idx="98">
                  <c:v>34.335419999999999</c:v>
                </c:pt>
                <c:pt idx="99">
                  <c:v>34.385325000000002</c:v>
                </c:pt>
                <c:pt idx="100">
                  <c:v>34.482391</c:v>
                </c:pt>
                <c:pt idx="101">
                  <c:v>34.394807</c:v>
                </c:pt>
                <c:pt idx="102">
                  <c:v>29.506768000000001</c:v>
                </c:pt>
                <c:pt idx="103">
                  <c:v>10.137537</c:v>
                </c:pt>
                <c:pt idx="104">
                  <c:v>7.0451589999999999</c:v>
                </c:pt>
                <c:pt idx="105">
                  <c:v>8.5500120000000006</c:v>
                </c:pt>
                <c:pt idx="106">
                  <c:v>31.937351</c:v>
                </c:pt>
                <c:pt idx="107">
                  <c:v>9.1205119999999997</c:v>
                </c:pt>
                <c:pt idx="108">
                  <c:v>33.800105000000002</c:v>
                </c:pt>
                <c:pt idx="109">
                  <c:v>34.659171000000001</c:v>
                </c:pt>
                <c:pt idx="110">
                  <c:v>34.192241000000003</c:v>
                </c:pt>
                <c:pt idx="111">
                  <c:v>19.180873999999999</c:v>
                </c:pt>
                <c:pt idx="112">
                  <c:v>7.4667899999999996</c:v>
                </c:pt>
                <c:pt idx="113">
                  <c:v>11.672851</c:v>
                </c:pt>
                <c:pt idx="114">
                  <c:v>16.745221999999998</c:v>
                </c:pt>
                <c:pt idx="115">
                  <c:v>25.608101999999999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042079"/>
        <c:axId val="187441679"/>
      </c:barChart>
      <c:lineChart>
        <c:grouping val="standard"/>
        <c:varyColors val="0"/>
        <c:ser>
          <c:idx val="1"/>
          <c:order val="1"/>
          <c:tx>
            <c:strRef>
              <c:f>Surface_runoff_per_Woreda!$U$1</c:f>
              <c:strCache>
                <c:ptCount val="1"/>
                <c:pt idx="0">
                  <c:v>BAR (2030_RD)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Surface_runoff_per_Woreda!$A$2:$A$117</c:f>
              <c:strCache>
                <c:ptCount val="116"/>
                <c:pt idx="0">
                  <c:v>AW01</c:v>
                </c:pt>
                <c:pt idx="1">
                  <c:v>AW02</c:v>
                </c:pt>
                <c:pt idx="2">
                  <c:v>AW03</c:v>
                </c:pt>
                <c:pt idx="3">
                  <c:v>AW04</c:v>
                </c:pt>
                <c:pt idx="4">
                  <c:v>AW05</c:v>
                </c:pt>
                <c:pt idx="5">
                  <c:v>AW06</c:v>
                </c:pt>
                <c:pt idx="6">
                  <c:v>AW07</c:v>
                </c:pt>
                <c:pt idx="7">
                  <c:v>AW08</c:v>
                </c:pt>
                <c:pt idx="8">
                  <c:v>AW09</c:v>
                </c:pt>
                <c:pt idx="9">
                  <c:v>AW10</c:v>
                </c:pt>
                <c:pt idx="10">
                  <c:v>BW01</c:v>
                </c:pt>
                <c:pt idx="11">
                  <c:v>BW02</c:v>
                </c:pt>
                <c:pt idx="12">
                  <c:v>BW03</c:v>
                </c:pt>
                <c:pt idx="13">
                  <c:v>BW04</c:v>
                </c:pt>
                <c:pt idx="14">
                  <c:v>BW05</c:v>
                </c:pt>
                <c:pt idx="15">
                  <c:v>BW06</c:v>
                </c:pt>
                <c:pt idx="16">
                  <c:v>BW07</c:v>
                </c:pt>
                <c:pt idx="17">
                  <c:v>BW08</c:v>
                </c:pt>
                <c:pt idx="18">
                  <c:v>BW09</c:v>
                </c:pt>
                <c:pt idx="19">
                  <c:v>BW10</c:v>
                </c:pt>
                <c:pt idx="20">
                  <c:v>BW11</c:v>
                </c:pt>
                <c:pt idx="21">
                  <c:v>BW12</c:v>
                </c:pt>
                <c:pt idx="22">
                  <c:v>BW13</c:v>
                </c:pt>
                <c:pt idx="23">
                  <c:v>BW14</c:v>
                </c:pt>
                <c:pt idx="24">
                  <c:v>CW01</c:v>
                </c:pt>
                <c:pt idx="25">
                  <c:v>CW02</c:v>
                </c:pt>
                <c:pt idx="26">
                  <c:v>CW03</c:v>
                </c:pt>
                <c:pt idx="27">
                  <c:v>CW04</c:v>
                </c:pt>
                <c:pt idx="28">
                  <c:v>CW05</c:v>
                </c:pt>
                <c:pt idx="29">
                  <c:v>CW06</c:v>
                </c:pt>
                <c:pt idx="30">
                  <c:v>CW07</c:v>
                </c:pt>
                <c:pt idx="31">
                  <c:v>CW08</c:v>
                </c:pt>
                <c:pt idx="32">
                  <c:v>CW09</c:v>
                </c:pt>
                <c:pt idx="33">
                  <c:v>CW10</c:v>
                </c:pt>
                <c:pt idx="34">
                  <c:v>CW11</c:v>
                </c:pt>
                <c:pt idx="35">
                  <c:v>CW12</c:v>
                </c:pt>
                <c:pt idx="36">
                  <c:v>CW13</c:v>
                </c:pt>
                <c:pt idx="37">
                  <c:v>CW14</c:v>
                </c:pt>
                <c:pt idx="38">
                  <c:v>CW15</c:v>
                </c:pt>
                <c:pt idx="39">
                  <c:v>GW01</c:v>
                </c:pt>
                <c:pt idx="40">
                  <c:v>GW02</c:v>
                </c:pt>
                <c:pt idx="41">
                  <c:v>GW03</c:v>
                </c:pt>
                <c:pt idx="42">
                  <c:v>GW04</c:v>
                </c:pt>
                <c:pt idx="43">
                  <c:v>GW05</c:v>
                </c:pt>
                <c:pt idx="44">
                  <c:v>GW06</c:v>
                </c:pt>
                <c:pt idx="45">
                  <c:v>GW07</c:v>
                </c:pt>
                <c:pt idx="46">
                  <c:v>GW08</c:v>
                </c:pt>
                <c:pt idx="47">
                  <c:v>GW09</c:v>
                </c:pt>
                <c:pt idx="48">
                  <c:v>GW10</c:v>
                </c:pt>
                <c:pt idx="49">
                  <c:v>IW01</c:v>
                </c:pt>
                <c:pt idx="50">
                  <c:v>IW02</c:v>
                </c:pt>
                <c:pt idx="51">
                  <c:v>IW03</c:v>
                </c:pt>
                <c:pt idx="52">
                  <c:v>IW04</c:v>
                </c:pt>
                <c:pt idx="53">
                  <c:v>IW05</c:v>
                </c:pt>
                <c:pt idx="54">
                  <c:v>IW06</c:v>
                </c:pt>
                <c:pt idx="55">
                  <c:v>IW07</c:v>
                </c:pt>
                <c:pt idx="56">
                  <c:v>IW08</c:v>
                </c:pt>
                <c:pt idx="57">
                  <c:v>IW09</c:v>
                </c:pt>
                <c:pt idx="58">
                  <c:v>IW10</c:v>
                </c:pt>
                <c:pt idx="59">
                  <c:v>IW11</c:v>
                </c:pt>
                <c:pt idx="60">
                  <c:v>KW01</c:v>
                </c:pt>
                <c:pt idx="61">
                  <c:v>KW02</c:v>
                </c:pt>
                <c:pt idx="62">
                  <c:v>KW03</c:v>
                </c:pt>
                <c:pt idx="63">
                  <c:v>KW04</c:v>
                </c:pt>
                <c:pt idx="64">
                  <c:v>KW05</c:v>
                </c:pt>
                <c:pt idx="65">
                  <c:v>KW06</c:v>
                </c:pt>
                <c:pt idx="66">
                  <c:v>KW07</c:v>
                </c:pt>
                <c:pt idx="67">
                  <c:v>KW08</c:v>
                </c:pt>
                <c:pt idx="68">
                  <c:v>KW09</c:v>
                </c:pt>
                <c:pt idx="69">
                  <c:v>KW10</c:v>
                </c:pt>
                <c:pt idx="70">
                  <c:v>KW11</c:v>
                </c:pt>
                <c:pt idx="71">
                  <c:v>LW01</c:v>
                </c:pt>
                <c:pt idx="72">
                  <c:v>LW02</c:v>
                </c:pt>
                <c:pt idx="73">
                  <c:v>LW03</c:v>
                </c:pt>
                <c:pt idx="74">
                  <c:v>LW04</c:v>
                </c:pt>
                <c:pt idx="75">
                  <c:v>LW05</c:v>
                </c:pt>
                <c:pt idx="76">
                  <c:v>LW06</c:v>
                </c:pt>
                <c:pt idx="77">
                  <c:v>LW07</c:v>
                </c:pt>
                <c:pt idx="78">
                  <c:v>LW08</c:v>
                </c:pt>
                <c:pt idx="79">
                  <c:v>LW09</c:v>
                </c:pt>
                <c:pt idx="80">
                  <c:v>LW10</c:v>
                </c:pt>
                <c:pt idx="81">
                  <c:v>NW01</c:v>
                </c:pt>
                <c:pt idx="82">
                  <c:v>NW02</c:v>
                </c:pt>
                <c:pt idx="83">
                  <c:v>NW03</c:v>
                </c:pt>
                <c:pt idx="84">
                  <c:v>NW04</c:v>
                </c:pt>
                <c:pt idx="85">
                  <c:v>NW05</c:v>
                </c:pt>
                <c:pt idx="86">
                  <c:v>NW06</c:v>
                </c:pt>
                <c:pt idx="87">
                  <c:v>NW07</c:v>
                </c:pt>
                <c:pt idx="88">
                  <c:v>NW08</c:v>
                </c:pt>
                <c:pt idx="89">
                  <c:v>NW09</c:v>
                </c:pt>
                <c:pt idx="90">
                  <c:v>NW10</c:v>
                </c:pt>
                <c:pt idx="91">
                  <c:v>NW11</c:v>
                </c:pt>
                <c:pt idx="92">
                  <c:v>NW12</c:v>
                </c:pt>
                <c:pt idx="93">
                  <c:v>SW01</c:v>
                </c:pt>
                <c:pt idx="94">
                  <c:v>SW02</c:v>
                </c:pt>
                <c:pt idx="95">
                  <c:v>SW03</c:v>
                </c:pt>
                <c:pt idx="96">
                  <c:v>SW04</c:v>
                </c:pt>
                <c:pt idx="97">
                  <c:v>SW05</c:v>
                </c:pt>
                <c:pt idx="98">
                  <c:v>SW06</c:v>
                </c:pt>
                <c:pt idx="99">
                  <c:v>SW07</c:v>
                </c:pt>
                <c:pt idx="100">
                  <c:v>SW08</c:v>
                </c:pt>
                <c:pt idx="101">
                  <c:v>SW09</c:v>
                </c:pt>
                <c:pt idx="102">
                  <c:v>SW10</c:v>
                </c:pt>
                <c:pt idx="103">
                  <c:v>YW01</c:v>
                </c:pt>
                <c:pt idx="104">
                  <c:v>YW02</c:v>
                </c:pt>
                <c:pt idx="105">
                  <c:v>YW03</c:v>
                </c:pt>
                <c:pt idx="106">
                  <c:v>YW04</c:v>
                </c:pt>
                <c:pt idx="107">
                  <c:v>YW05</c:v>
                </c:pt>
                <c:pt idx="108">
                  <c:v>YW06</c:v>
                </c:pt>
                <c:pt idx="109">
                  <c:v>YW07</c:v>
                </c:pt>
                <c:pt idx="110">
                  <c:v>YW08</c:v>
                </c:pt>
                <c:pt idx="111">
                  <c:v>YW09</c:v>
                </c:pt>
                <c:pt idx="112">
                  <c:v>YW10</c:v>
                </c:pt>
                <c:pt idx="113">
                  <c:v>YW11</c:v>
                </c:pt>
                <c:pt idx="114">
                  <c:v>YW12</c:v>
                </c:pt>
                <c:pt idx="115">
                  <c:v>YW13</c:v>
                </c:pt>
              </c:strCache>
            </c:strRef>
          </c:cat>
          <c:val>
            <c:numRef>
              <c:f>Surface_runoff_per_Woreda!$U$2:$U$117</c:f>
              <c:numCache>
                <c:formatCode>General</c:formatCode>
                <c:ptCount val="116"/>
                <c:pt idx="0">
                  <c:v>89.279978999999997</c:v>
                </c:pt>
                <c:pt idx="1">
                  <c:v>100</c:v>
                </c:pt>
                <c:pt idx="2">
                  <c:v>78.811888999999994</c:v>
                </c:pt>
                <c:pt idx="3">
                  <c:v>99.762343999999999</c:v>
                </c:pt>
                <c:pt idx="4">
                  <c:v>98.469926999999998</c:v>
                </c:pt>
                <c:pt idx="5">
                  <c:v>88.827347000000003</c:v>
                </c:pt>
                <c:pt idx="6">
                  <c:v>96.585699000000005</c:v>
                </c:pt>
                <c:pt idx="7">
                  <c:v>80.368291999999997</c:v>
                </c:pt>
                <c:pt idx="8">
                  <c:v>80.183018000000004</c:v>
                </c:pt>
                <c:pt idx="9">
                  <c:v>97.179989000000006</c:v>
                </c:pt>
                <c:pt idx="10">
                  <c:v>56.362972999999997</c:v>
                </c:pt>
                <c:pt idx="11">
                  <c:v>92.427184999999994</c:v>
                </c:pt>
                <c:pt idx="12">
                  <c:v>86.184318000000005</c:v>
                </c:pt>
                <c:pt idx="13">
                  <c:v>85.023225999999994</c:v>
                </c:pt>
                <c:pt idx="14">
                  <c:v>91.986878000000004</c:v>
                </c:pt>
                <c:pt idx="15">
                  <c:v>88.643501999999998</c:v>
                </c:pt>
                <c:pt idx="16">
                  <c:v>94.605794000000003</c:v>
                </c:pt>
                <c:pt idx="17">
                  <c:v>91.955089999999998</c:v>
                </c:pt>
                <c:pt idx="18">
                  <c:v>89.316435999999996</c:v>
                </c:pt>
                <c:pt idx="19">
                  <c:v>78.072539000000006</c:v>
                </c:pt>
                <c:pt idx="20">
                  <c:v>62.706085999999999</c:v>
                </c:pt>
                <c:pt idx="21">
                  <c:v>59.305329999999998</c:v>
                </c:pt>
                <c:pt idx="22">
                  <c:v>73.086870000000005</c:v>
                </c:pt>
                <c:pt idx="23">
                  <c:v>96.164299999999997</c:v>
                </c:pt>
                <c:pt idx="24">
                  <c:v>87.457145999999995</c:v>
                </c:pt>
                <c:pt idx="25">
                  <c:v>61.861935000000003</c:v>
                </c:pt>
                <c:pt idx="26">
                  <c:v>65.831473000000003</c:v>
                </c:pt>
                <c:pt idx="27">
                  <c:v>90.710949999999997</c:v>
                </c:pt>
                <c:pt idx="28">
                  <c:v>78.857684000000006</c:v>
                </c:pt>
                <c:pt idx="29">
                  <c:v>86.300349999999995</c:v>
                </c:pt>
                <c:pt idx="30">
                  <c:v>90.411033000000003</c:v>
                </c:pt>
                <c:pt idx="31">
                  <c:v>75.164894000000004</c:v>
                </c:pt>
                <c:pt idx="32">
                  <c:v>71.401135999999994</c:v>
                </c:pt>
                <c:pt idx="33">
                  <c:v>56.812694</c:v>
                </c:pt>
                <c:pt idx="34">
                  <c:v>76.063327999999998</c:v>
                </c:pt>
                <c:pt idx="35">
                  <c:v>95.835980000000006</c:v>
                </c:pt>
                <c:pt idx="36">
                  <c:v>74.239470999999995</c:v>
                </c:pt>
                <c:pt idx="37">
                  <c:v>66.281069000000002</c:v>
                </c:pt>
                <c:pt idx="38">
                  <c:v>41.929549999999999</c:v>
                </c:pt>
                <c:pt idx="39">
                  <c:v>21.365352999999999</c:v>
                </c:pt>
                <c:pt idx="40">
                  <c:v>71.648402000000004</c:v>
                </c:pt>
                <c:pt idx="41">
                  <c:v>78.154904000000002</c:v>
                </c:pt>
                <c:pt idx="42">
                  <c:v>79.326958000000005</c:v>
                </c:pt>
                <c:pt idx="43">
                  <c:v>67.695321000000007</c:v>
                </c:pt>
                <c:pt idx="44">
                  <c:v>24.746189000000001</c:v>
                </c:pt>
                <c:pt idx="45">
                  <c:v>46.342399999999998</c:v>
                </c:pt>
                <c:pt idx="46">
                  <c:v>67.518015000000005</c:v>
                </c:pt>
                <c:pt idx="47">
                  <c:v>96.849399000000005</c:v>
                </c:pt>
                <c:pt idx="48">
                  <c:v>37.160725999999997</c:v>
                </c:pt>
                <c:pt idx="49">
                  <c:v>73.117603000000003</c:v>
                </c:pt>
                <c:pt idx="50">
                  <c:v>47.703949999999999</c:v>
                </c:pt>
                <c:pt idx="51">
                  <c:v>49.546810000000001</c:v>
                </c:pt>
                <c:pt idx="52">
                  <c:v>47.034247999999998</c:v>
                </c:pt>
                <c:pt idx="53">
                  <c:v>78.278028000000006</c:v>
                </c:pt>
                <c:pt idx="54">
                  <c:v>89.709277999999998</c:v>
                </c:pt>
                <c:pt idx="55">
                  <c:v>68.565027999999998</c:v>
                </c:pt>
                <c:pt idx="56">
                  <c:v>72.379900000000006</c:v>
                </c:pt>
                <c:pt idx="57">
                  <c:v>65.638395000000003</c:v>
                </c:pt>
                <c:pt idx="58">
                  <c:v>56.660136999999999</c:v>
                </c:pt>
                <c:pt idx="59">
                  <c:v>26.984819000000002</c:v>
                </c:pt>
                <c:pt idx="60">
                  <c:v>93.017846000000006</c:v>
                </c:pt>
                <c:pt idx="61">
                  <c:v>96.359065000000001</c:v>
                </c:pt>
                <c:pt idx="62">
                  <c:v>86.845780000000005</c:v>
                </c:pt>
                <c:pt idx="63">
                  <c:v>97.625063999999995</c:v>
                </c:pt>
                <c:pt idx="64">
                  <c:v>95.745906000000005</c:v>
                </c:pt>
                <c:pt idx="65">
                  <c:v>91.337756999999996</c:v>
                </c:pt>
                <c:pt idx="66">
                  <c:v>82.920966000000007</c:v>
                </c:pt>
                <c:pt idx="67">
                  <c:v>87.510891000000001</c:v>
                </c:pt>
                <c:pt idx="68">
                  <c:v>94.738647999999998</c:v>
                </c:pt>
                <c:pt idx="69">
                  <c:v>100</c:v>
                </c:pt>
                <c:pt idx="70">
                  <c:v>92.554343000000003</c:v>
                </c:pt>
                <c:pt idx="71">
                  <c:v>66.021320000000003</c:v>
                </c:pt>
                <c:pt idx="72">
                  <c:v>74.189468000000005</c:v>
                </c:pt>
                <c:pt idx="73">
                  <c:v>96.304635000000005</c:v>
                </c:pt>
                <c:pt idx="74">
                  <c:v>91.968070999999995</c:v>
                </c:pt>
                <c:pt idx="75">
                  <c:v>100</c:v>
                </c:pt>
                <c:pt idx="76">
                  <c:v>86.694165999999996</c:v>
                </c:pt>
                <c:pt idx="77">
                  <c:v>80.812466000000001</c:v>
                </c:pt>
                <c:pt idx="78">
                  <c:v>96.333712000000006</c:v>
                </c:pt>
                <c:pt idx="79">
                  <c:v>95.147422000000006</c:v>
                </c:pt>
                <c:pt idx="80">
                  <c:v>86.570100999999994</c:v>
                </c:pt>
                <c:pt idx="81">
                  <c:v>75.256283999999994</c:v>
                </c:pt>
                <c:pt idx="82">
                  <c:v>81.450810000000004</c:v>
                </c:pt>
                <c:pt idx="83">
                  <c:v>77.541267000000005</c:v>
                </c:pt>
                <c:pt idx="84">
                  <c:v>78.627681999999993</c:v>
                </c:pt>
                <c:pt idx="85">
                  <c:v>83.994192999999996</c:v>
                </c:pt>
                <c:pt idx="86">
                  <c:v>73.092826000000002</c:v>
                </c:pt>
                <c:pt idx="87">
                  <c:v>81.980424999999997</c:v>
                </c:pt>
                <c:pt idx="88">
                  <c:v>82.286479</c:v>
                </c:pt>
                <c:pt idx="89">
                  <c:v>87.232910000000004</c:v>
                </c:pt>
                <c:pt idx="90">
                  <c:v>78.725684999999999</c:v>
                </c:pt>
                <c:pt idx="91">
                  <c:v>86.326553000000004</c:v>
                </c:pt>
                <c:pt idx="92">
                  <c:v>86.590394000000003</c:v>
                </c:pt>
                <c:pt idx="93">
                  <c:v>99.991032000000004</c:v>
                </c:pt>
                <c:pt idx="94">
                  <c:v>99.762203</c:v>
                </c:pt>
                <c:pt idx="95">
                  <c:v>89.366640000000004</c:v>
                </c:pt>
                <c:pt idx="96">
                  <c:v>90.729134999999999</c:v>
                </c:pt>
                <c:pt idx="97">
                  <c:v>89.573795000000004</c:v>
                </c:pt>
                <c:pt idx="98">
                  <c:v>99.741867999999997</c:v>
                </c:pt>
                <c:pt idx="99">
                  <c:v>99.958815999999999</c:v>
                </c:pt>
                <c:pt idx="100">
                  <c:v>99.050262000000004</c:v>
                </c:pt>
                <c:pt idx="101">
                  <c:v>100</c:v>
                </c:pt>
                <c:pt idx="102">
                  <c:v>89.099357999999995</c:v>
                </c:pt>
                <c:pt idx="103">
                  <c:v>45.782046999999999</c:v>
                </c:pt>
                <c:pt idx="104">
                  <c:v>36.183664</c:v>
                </c:pt>
                <c:pt idx="105">
                  <c:v>33.799379999999999</c:v>
                </c:pt>
                <c:pt idx="106">
                  <c:v>91.295105000000007</c:v>
                </c:pt>
                <c:pt idx="107">
                  <c:v>33.005696999999998</c:v>
                </c:pt>
                <c:pt idx="108">
                  <c:v>95.494568999999998</c:v>
                </c:pt>
                <c:pt idx="109">
                  <c:v>93.911422000000002</c:v>
                </c:pt>
                <c:pt idx="110">
                  <c:v>98.880863000000005</c:v>
                </c:pt>
                <c:pt idx="111">
                  <c:v>68.179239999999993</c:v>
                </c:pt>
                <c:pt idx="112">
                  <c:v>30.471571999999998</c:v>
                </c:pt>
                <c:pt idx="113">
                  <c:v>50.135845000000003</c:v>
                </c:pt>
                <c:pt idx="114">
                  <c:v>51.260165000000001</c:v>
                </c:pt>
                <c:pt idx="115">
                  <c:v>75.693944000000002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53679"/>
        <c:axId val="187422127"/>
      </c:lineChart>
      <c:catAx>
        <c:axId val="2540420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Woreda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41679"/>
        <c:crosses val="autoZero"/>
        <c:auto val="1"/>
        <c:lblAlgn val="ctr"/>
        <c:lblOffset val="100"/>
        <c:noMultiLvlLbl val="0"/>
      </c:catAx>
      <c:valAx>
        <c:axId val="18744167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Runoff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42079"/>
        <c:crosses val="autoZero"/>
        <c:crossBetween val="between"/>
      </c:valAx>
      <c:valAx>
        <c:axId val="187422127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53679"/>
        <c:crosses val="max"/>
        <c:crossBetween val="between"/>
      </c:valAx>
      <c:catAx>
        <c:axId val="2540536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742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Inner_Woredas!$B$1</c:f>
              <c:strCache>
                <c:ptCount val="1"/>
                <c:pt idx="0">
                  <c:v>Runoff (1984)</c:v>
                </c:pt>
              </c:strCache>
            </c:strRef>
          </c:tx>
          <c:marker>
            <c:symbol val="none"/>
          </c:marker>
          <c:val>
            <c:numRef>
              <c:f>Inner_Woredas!$B$2:$B$42</c:f>
              <c:numCache>
                <c:formatCode>General</c:formatCode>
                <c:ptCount val="41"/>
                <c:pt idx="0">
                  <c:v>28.675861999999999</c:v>
                </c:pt>
                <c:pt idx="1">
                  <c:v>33.599035999999998</c:v>
                </c:pt>
                <c:pt idx="2">
                  <c:v>19.864388999999999</c:v>
                </c:pt>
                <c:pt idx="3">
                  <c:v>25.573187999999998</c:v>
                </c:pt>
                <c:pt idx="4">
                  <c:v>31.170179000000001</c:v>
                </c:pt>
                <c:pt idx="5">
                  <c:v>33.337457999999998</c:v>
                </c:pt>
                <c:pt idx="6">
                  <c:v>22.680502000000001</c:v>
                </c:pt>
                <c:pt idx="7">
                  <c:v>20.315443999999999</c:v>
                </c:pt>
                <c:pt idx="8">
                  <c:v>30.155270999999999</c:v>
                </c:pt>
                <c:pt idx="9">
                  <c:v>29.556733000000001</c:v>
                </c:pt>
                <c:pt idx="10">
                  <c:v>28.826536000000001</c:v>
                </c:pt>
                <c:pt idx="11">
                  <c:v>31.482315</c:v>
                </c:pt>
                <c:pt idx="12">
                  <c:v>29.021906999999999</c:v>
                </c:pt>
                <c:pt idx="13">
                  <c:v>33.399146000000002</c:v>
                </c:pt>
                <c:pt idx="14">
                  <c:v>32.279178999999999</c:v>
                </c:pt>
                <c:pt idx="15">
                  <c:v>33.593285999999999</c:v>
                </c:pt>
                <c:pt idx="16">
                  <c:v>26.049416999999998</c:v>
                </c:pt>
                <c:pt idx="17">
                  <c:v>30.268568999999999</c:v>
                </c:pt>
                <c:pt idx="18">
                  <c:v>32.567070999999999</c:v>
                </c:pt>
                <c:pt idx="19">
                  <c:v>32.764738999999999</c:v>
                </c:pt>
                <c:pt idx="20">
                  <c:v>33.850318999999999</c:v>
                </c:pt>
                <c:pt idx="21">
                  <c:v>23.285211</c:v>
                </c:pt>
                <c:pt idx="22">
                  <c:v>19.357333000000001</c:v>
                </c:pt>
                <c:pt idx="23">
                  <c:v>26.784749000000001</c:v>
                </c:pt>
                <c:pt idx="24">
                  <c:v>33.702612999999999</c:v>
                </c:pt>
                <c:pt idx="25">
                  <c:v>33.511890000000001</c:v>
                </c:pt>
                <c:pt idx="26">
                  <c:v>34.144303000000001</c:v>
                </c:pt>
                <c:pt idx="27">
                  <c:v>31.619879999999998</c:v>
                </c:pt>
                <c:pt idx="28">
                  <c:v>30.134374999999999</c:v>
                </c:pt>
                <c:pt idx="29">
                  <c:v>33.977755999999999</c:v>
                </c:pt>
                <c:pt idx="30">
                  <c:v>30.420569</c:v>
                </c:pt>
                <c:pt idx="31">
                  <c:v>34.394818999999998</c:v>
                </c:pt>
                <c:pt idx="32">
                  <c:v>32.975878000000002</c:v>
                </c:pt>
                <c:pt idx="33">
                  <c:v>27.502108</c:v>
                </c:pt>
                <c:pt idx="34">
                  <c:v>28.064323999999999</c:v>
                </c:pt>
                <c:pt idx="35">
                  <c:v>23.249379000000001</c:v>
                </c:pt>
                <c:pt idx="36">
                  <c:v>31.45065</c:v>
                </c:pt>
                <c:pt idx="37">
                  <c:v>33.067822</c:v>
                </c:pt>
                <c:pt idx="38">
                  <c:v>32.697107000000003</c:v>
                </c:pt>
                <c:pt idx="39">
                  <c:v>34.570059999999998</c:v>
                </c:pt>
                <c:pt idx="40">
                  <c:v>20.24334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A7-4F8E-9EE0-CFBBB6BD6F7C}"/>
            </c:ext>
          </c:extLst>
        </c:ser>
        <c:ser>
          <c:idx val="3"/>
          <c:order val="1"/>
          <c:tx>
            <c:strRef>
              <c:f>Inner_Woredas!$C$1</c:f>
              <c:strCache>
                <c:ptCount val="1"/>
                <c:pt idx="0">
                  <c:v>BAR (1984)</c:v>
                </c:pt>
              </c:strCache>
            </c:strRef>
          </c:tx>
          <c:marker>
            <c:symbol val="none"/>
          </c:marker>
          <c:val>
            <c:numRef>
              <c:f>Inner_Woredas!$C$2:$C$42</c:f>
              <c:numCache>
                <c:formatCode>General</c:formatCode>
                <c:ptCount val="41"/>
                <c:pt idx="0">
                  <c:v>79.611670000000004</c:v>
                </c:pt>
                <c:pt idx="1">
                  <c:v>96.510773999999998</c:v>
                </c:pt>
                <c:pt idx="2">
                  <c:v>46.498525999999998</c:v>
                </c:pt>
                <c:pt idx="3">
                  <c:v>75.642776999999995</c:v>
                </c:pt>
                <c:pt idx="4">
                  <c:v>83.925693999999993</c:v>
                </c:pt>
                <c:pt idx="5">
                  <c:v>79.478476000000001</c:v>
                </c:pt>
                <c:pt idx="6">
                  <c:v>66.791438999999997</c:v>
                </c:pt>
                <c:pt idx="7">
                  <c:v>65.203992</c:v>
                </c:pt>
                <c:pt idx="8">
                  <c:v>78.390557000000001</c:v>
                </c:pt>
                <c:pt idx="9">
                  <c:v>88.499516999999997</c:v>
                </c:pt>
                <c:pt idx="10">
                  <c:v>76.220460000000003</c:v>
                </c:pt>
                <c:pt idx="11">
                  <c:v>89.667901999999998</c:v>
                </c:pt>
                <c:pt idx="12">
                  <c:v>79.793875999999997</c:v>
                </c:pt>
                <c:pt idx="13">
                  <c:v>95.462166999999994</c:v>
                </c:pt>
                <c:pt idx="14">
                  <c:v>91.343744999999998</c:v>
                </c:pt>
                <c:pt idx="15">
                  <c:v>74.763482999999994</c:v>
                </c:pt>
                <c:pt idx="16">
                  <c:v>76.840551000000005</c:v>
                </c:pt>
                <c:pt idx="17">
                  <c:v>74.810969999999998</c:v>
                </c:pt>
                <c:pt idx="18">
                  <c:v>88.414119999999997</c:v>
                </c:pt>
                <c:pt idx="19">
                  <c:v>93.413285000000002</c:v>
                </c:pt>
                <c:pt idx="20">
                  <c:v>98.865020999999999</c:v>
                </c:pt>
                <c:pt idx="21">
                  <c:v>46.356662999999998</c:v>
                </c:pt>
                <c:pt idx="22">
                  <c:v>52.832026999999997</c:v>
                </c:pt>
                <c:pt idx="23">
                  <c:v>72.268146999999999</c:v>
                </c:pt>
                <c:pt idx="24">
                  <c:v>90.266981000000001</c:v>
                </c:pt>
                <c:pt idx="25">
                  <c:v>98.150469999999999</c:v>
                </c:pt>
                <c:pt idx="26">
                  <c:v>99.480090000000004</c:v>
                </c:pt>
                <c:pt idx="27">
                  <c:v>93.800914000000006</c:v>
                </c:pt>
                <c:pt idx="28">
                  <c:v>79.469485000000006</c:v>
                </c:pt>
                <c:pt idx="29">
                  <c:v>91.603994</c:v>
                </c:pt>
                <c:pt idx="30">
                  <c:v>58.762529999999998</c:v>
                </c:pt>
                <c:pt idx="31">
                  <c:v>100.000001</c:v>
                </c:pt>
                <c:pt idx="32">
                  <c:v>97.003978000000004</c:v>
                </c:pt>
                <c:pt idx="33">
                  <c:v>64.873609000000002</c:v>
                </c:pt>
                <c:pt idx="34">
                  <c:v>73.295229000000006</c:v>
                </c:pt>
                <c:pt idx="35">
                  <c:v>55.040269000000002</c:v>
                </c:pt>
                <c:pt idx="36">
                  <c:v>92.509209999999996</c:v>
                </c:pt>
                <c:pt idx="37">
                  <c:v>97.201926999999998</c:v>
                </c:pt>
                <c:pt idx="38">
                  <c:v>96.400475999999998</c:v>
                </c:pt>
                <c:pt idx="39">
                  <c:v>97.241881000000006</c:v>
                </c:pt>
                <c:pt idx="40">
                  <c:v>50.339722000000002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A7-4F8E-9EE0-CFBBB6BD6F7C}"/>
            </c:ext>
          </c:extLst>
        </c:ser>
        <c:ser>
          <c:idx val="0"/>
          <c:order val="2"/>
          <c:tx>
            <c:strRef>
              <c:f>Inner_Woredas!$B$1</c:f>
              <c:strCache>
                <c:ptCount val="1"/>
                <c:pt idx="0">
                  <c:v>Runoff (1984)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Inner_Woredas!$B$2:$B$42</c:f>
              <c:numCache>
                <c:formatCode>General</c:formatCode>
                <c:ptCount val="41"/>
                <c:pt idx="0">
                  <c:v>28.675861999999999</c:v>
                </c:pt>
                <c:pt idx="1">
                  <c:v>33.599035999999998</c:v>
                </c:pt>
                <c:pt idx="2">
                  <c:v>19.864388999999999</c:v>
                </c:pt>
                <c:pt idx="3">
                  <c:v>25.573187999999998</c:v>
                </c:pt>
                <c:pt idx="4">
                  <c:v>31.170179000000001</c:v>
                </c:pt>
                <c:pt idx="5">
                  <c:v>33.337457999999998</c:v>
                </c:pt>
                <c:pt idx="6">
                  <c:v>22.680502000000001</c:v>
                </c:pt>
                <c:pt idx="7">
                  <c:v>20.315443999999999</c:v>
                </c:pt>
                <c:pt idx="8">
                  <c:v>30.155270999999999</c:v>
                </c:pt>
                <c:pt idx="9">
                  <c:v>29.556733000000001</c:v>
                </c:pt>
                <c:pt idx="10">
                  <c:v>28.826536000000001</c:v>
                </c:pt>
                <c:pt idx="11">
                  <c:v>31.482315</c:v>
                </c:pt>
                <c:pt idx="12">
                  <c:v>29.021906999999999</c:v>
                </c:pt>
                <c:pt idx="13">
                  <c:v>33.399146000000002</c:v>
                </c:pt>
                <c:pt idx="14">
                  <c:v>32.279178999999999</c:v>
                </c:pt>
                <c:pt idx="15">
                  <c:v>33.593285999999999</c:v>
                </c:pt>
                <c:pt idx="16">
                  <c:v>26.049416999999998</c:v>
                </c:pt>
                <c:pt idx="17">
                  <c:v>30.268568999999999</c:v>
                </c:pt>
                <c:pt idx="18">
                  <c:v>32.567070999999999</c:v>
                </c:pt>
                <c:pt idx="19">
                  <c:v>32.764738999999999</c:v>
                </c:pt>
                <c:pt idx="20">
                  <c:v>33.850318999999999</c:v>
                </c:pt>
                <c:pt idx="21">
                  <c:v>23.285211</c:v>
                </c:pt>
                <c:pt idx="22">
                  <c:v>19.357333000000001</c:v>
                </c:pt>
                <c:pt idx="23">
                  <c:v>26.784749000000001</c:v>
                </c:pt>
                <c:pt idx="24">
                  <c:v>33.702612999999999</c:v>
                </c:pt>
                <c:pt idx="25">
                  <c:v>33.511890000000001</c:v>
                </c:pt>
                <c:pt idx="26">
                  <c:v>34.144303000000001</c:v>
                </c:pt>
                <c:pt idx="27">
                  <c:v>31.619879999999998</c:v>
                </c:pt>
                <c:pt idx="28">
                  <c:v>30.134374999999999</c:v>
                </c:pt>
                <c:pt idx="29">
                  <c:v>33.977755999999999</c:v>
                </c:pt>
                <c:pt idx="30">
                  <c:v>30.420569</c:v>
                </c:pt>
                <c:pt idx="31">
                  <c:v>34.394818999999998</c:v>
                </c:pt>
                <c:pt idx="32">
                  <c:v>32.975878000000002</c:v>
                </c:pt>
                <c:pt idx="33">
                  <c:v>27.502108</c:v>
                </c:pt>
                <c:pt idx="34">
                  <c:v>28.064323999999999</c:v>
                </c:pt>
                <c:pt idx="35">
                  <c:v>23.249379000000001</c:v>
                </c:pt>
                <c:pt idx="36">
                  <c:v>31.45065</c:v>
                </c:pt>
                <c:pt idx="37">
                  <c:v>33.067822</c:v>
                </c:pt>
                <c:pt idx="38">
                  <c:v>32.697107000000003</c:v>
                </c:pt>
                <c:pt idx="39">
                  <c:v>34.570059999999998</c:v>
                </c:pt>
                <c:pt idx="40">
                  <c:v>20.24334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A7-4F8E-9EE0-CFBBB6BD6F7C}"/>
            </c:ext>
          </c:extLst>
        </c:ser>
        <c:ser>
          <c:idx val="1"/>
          <c:order val="3"/>
          <c:tx>
            <c:strRef>
              <c:f>Inner_Woredas!$C$1</c:f>
              <c:strCache>
                <c:ptCount val="1"/>
                <c:pt idx="0">
                  <c:v>BAR (1984)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Inner_Woredas!$C$2:$C$42</c:f>
              <c:numCache>
                <c:formatCode>General</c:formatCode>
                <c:ptCount val="41"/>
                <c:pt idx="0">
                  <c:v>79.611670000000004</c:v>
                </c:pt>
                <c:pt idx="1">
                  <c:v>96.510773999999998</c:v>
                </c:pt>
                <c:pt idx="2">
                  <c:v>46.498525999999998</c:v>
                </c:pt>
                <c:pt idx="3">
                  <c:v>75.642776999999995</c:v>
                </c:pt>
                <c:pt idx="4">
                  <c:v>83.925693999999993</c:v>
                </c:pt>
                <c:pt idx="5">
                  <c:v>79.478476000000001</c:v>
                </c:pt>
                <c:pt idx="6">
                  <c:v>66.791438999999997</c:v>
                </c:pt>
                <c:pt idx="7">
                  <c:v>65.203992</c:v>
                </c:pt>
                <c:pt idx="8">
                  <c:v>78.390557000000001</c:v>
                </c:pt>
                <c:pt idx="9">
                  <c:v>88.499516999999997</c:v>
                </c:pt>
                <c:pt idx="10">
                  <c:v>76.220460000000003</c:v>
                </c:pt>
                <c:pt idx="11">
                  <c:v>89.667901999999998</c:v>
                </c:pt>
                <c:pt idx="12">
                  <c:v>79.793875999999997</c:v>
                </c:pt>
                <c:pt idx="13">
                  <c:v>95.462166999999994</c:v>
                </c:pt>
                <c:pt idx="14">
                  <c:v>91.343744999999998</c:v>
                </c:pt>
                <c:pt idx="15">
                  <c:v>74.763482999999994</c:v>
                </c:pt>
                <c:pt idx="16">
                  <c:v>76.840551000000005</c:v>
                </c:pt>
                <c:pt idx="17">
                  <c:v>74.810969999999998</c:v>
                </c:pt>
                <c:pt idx="18">
                  <c:v>88.414119999999997</c:v>
                </c:pt>
                <c:pt idx="19">
                  <c:v>93.413285000000002</c:v>
                </c:pt>
                <c:pt idx="20">
                  <c:v>98.865020999999999</c:v>
                </c:pt>
                <c:pt idx="21">
                  <c:v>46.356662999999998</c:v>
                </c:pt>
                <c:pt idx="22">
                  <c:v>52.832026999999997</c:v>
                </c:pt>
                <c:pt idx="23">
                  <c:v>72.268146999999999</c:v>
                </c:pt>
                <c:pt idx="24">
                  <c:v>90.266981000000001</c:v>
                </c:pt>
                <c:pt idx="25">
                  <c:v>98.150469999999999</c:v>
                </c:pt>
                <c:pt idx="26">
                  <c:v>99.480090000000004</c:v>
                </c:pt>
                <c:pt idx="27">
                  <c:v>93.800914000000006</c:v>
                </c:pt>
                <c:pt idx="28">
                  <c:v>79.469485000000006</c:v>
                </c:pt>
                <c:pt idx="29">
                  <c:v>91.603994</c:v>
                </c:pt>
                <c:pt idx="30">
                  <c:v>58.762529999999998</c:v>
                </c:pt>
                <c:pt idx="31">
                  <c:v>100.000001</c:v>
                </c:pt>
                <c:pt idx="32">
                  <c:v>97.003978000000004</c:v>
                </c:pt>
                <c:pt idx="33">
                  <c:v>64.873609000000002</c:v>
                </c:pt>
                <c:pt idx="34">
                  <c:v>73.295229000000006</c:v>
                </c:pt>
                <c:pt idx="35">
                  <c:v>55.040269000000002</c:v>
                </c:pt>
                <c:pt idx="36">
                  <c:v>92.509209999999996</c:v>
                </c:pt>
                <c:pt idx="37">
                  <c:v>97.201926999999998</c:v>
                </c:pt>
                <c:pt idx="38">
                  <c:v>96.400475999999998</c:v>
                </c:pt>
                <c:pt idx="39">
                  <c:v>97.241881000000006</c:v>
                </c:pt>
                <c:pt idx="40">
                  <c:v>50.339722000000002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A7-4F8E-9EE0-CFBBB6BD6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8119536"/>
        <c:axId val="1914960368"/>
      </c:lineChart>
      <c:catAx>
        <c:axId val="1918119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60368"/>
        <c:crosses val="autoZero"/>
        <c:auto val="1"/>
        <c:lblAlgn val="ctr"/>
        <c:lblOffset val="100"/>
        <c:noMultiLvlLbl val="0"/>
      </c:catAx>
      <c:valAx>
        <c:axId val="191496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119536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Inner_Woredas!$E$1</c:f>
              <c:strCache>
                <c:ptCount val="1"/>
                <c:pt idx="0">
                  <c:v>Runoff (1990)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Inner_Woredas!$E$2:$E$42</c:f>
              <c:numCache>
                <c:formatCode>General</c:formatCode>
                <c:ptCount val="41"/>
                <c:pt idx="0">
                  <c:v>30.088246999999999</c:v>
                </c:pt>
                <c:pt idx="1">
                  <c:v>33.986013999999997</c:v>
                </c:pt>
                <c:pt idx="2">
                  <c:v>23.399902000000001</c:v>
                </c:pt>
                <c:pt idx="3">
                  <c:v>33.803063999999999</c:v>
                </c:pt>
                <c:pt idx="4">
                  <c:v>35.088963999999997</c:v>
                </c:pt>
                <c:pt idx="5">
                  <c:v>29.029610000000002</c:v>
                </c:pt>
                <c:pt idx="6">
                  <c:v>27.202928</c:v>
                </c:pt>
                <c:pt idx="7">
                  <c:v>24.074292</c:v>
                </c:pt>
                <c:pt idx="8">
                  <c:v>29.50244</c:v>
                </c:pt>
                <c:pt idx="9">
                  <c:v>32.326411</c:v>
                </c:pt>
                <c:pt idx="10">
                  <c:v>31.416967</c:v>
                </c:pt>
                <c:pt idx="11">
                  <c:v>32.883414000000002</c:v>
                </c:pt>
                <c:pt idx="12">
                  <c:v>32.939771</c:v>
                </c:pt>
                <c:pt idx="13">
                  <c:v>33.486800000000002</c:v>
                </c:pt>
                <c:pt idx="14">
                  <c:v>32.836294000000002</c:v>
                </c:pt>
                <c:pt idx="15">
                  <c:v>32.767307000000002</c:v>
                </c:pt>
                <c:pt idx="16">
                  <c:v>26.527795999999999</c:v>
                </c:pt>
                <c:pt idx="17">
                  <c:v>30.056481999999999</c:v>
                </c:pt>
                <c:pt idx="18">
                  <c:v>33.879727000000003</c:v>
                </c:pt>
                <c:pt idx="19">
                  <c:v>32.862609999999997</c:v>
                </c:pt>
                <c:pt idx="20">
                  <c:v>34.05583</c:v>
                </c:pt>
                <c:pt idx="21">
                  <c:v>23.780878999999999</c:v>
                </c:pt>
                <c:pt idx="22">
                  <c:v>31.835787</c:v>
                </c:pt>
                <c:pt idx="23">
                  <c:v>33.238348999999999</c:v>
                </c:pt>
                <c:pt idx="24">
                  <c:v>34.192022999999999</c:v>
                </c:pt>
                <c:pt idx="25">
                  <c:v>34.432682</c:v>
                </c:pt>
                <c:pt idx="26">
                  <c:v>34.601443000000003</c:v>
                </c:pt>
                <c:pt idx="27">
                  <c:v>35.571499000000003</c:v>
                </c:pt>
                <c:pt idx="28">
                  <c:v>35.006889999999999</c:v>
                </c:pt>
                <c:pt idx="29">
                  <c:v>33.894967000000001</c:v>
                </c:pt>
                <c:pt idx="30">
                  <c:v>30.167293999999998</c:v>
                </c:pt>
                <c:pt idx="31">
                  <c:v>34.562534999999997</c:v>
                </c:pt>
                <c:pt idx="32">
                  <c:v>33.308118</c:v>
                </c:pt>
                <c:pt idx="33">
                  <c:v>30.682528000000001</c:v>
                </c:pt>
                <c:pt idx="34">
                  <c:v>29.991668000000001</c:v>
                </c:pt>
                <c:pt idx="35">
                  <c:v>27.003104</c:v>
                </c:pt>
                <c:pt idx="36">
                  <c:v>33.426969999999997</c:v>
                </c:pt>
                <c:pt idx="37">
                  <c:v>33.725242000000001</c:v>
                </c:pt>
                <c:pt idx="38">
                  <c:v>34.266002</c:v>
                </c:pt>
                <c:pt idx="39">
                  <c:v>34.410424999999996</c:v>
                </c:pt>
                <c:pt idx="40">
                  <c:v>24.715748000000001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0B-4826-816B-893B0C2D9C15}"/>
            </c:ext>
          </c:extLst>
        </c:ser>
        <c:ser>
          <c:idx val="1"/>
          <c:order val="1"/>
          <c:tx>
            <c:strRef>
              <c:f>Inner_Woredas!$F$1</c:f>
              <c:strCache>
                <c:ptCount val="1"/>
                <c:pt idx="0">
                  <c:v>BAR (1990)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Inner_Woredas!$F$2:$F$42</c:f>
              <c:numCache>
                <c:formatCode>General</c:formatCode>
                <c:ptCount val="41"/>
                <c:pt idx="0">
                  <c:v>77.307788000000002</c:v>
                </c:pt>
                <c:pt idx="1">
                  <c:v>98.938900000000004</c:v>
                </c:pt>
                <c:pt idx="2">
                  <c:v>66.123712999999995</c:v>
                </c:pt>
                <c:pt idx="3">
                  <c:v>86.090312999999995</c:v>
                </c:pt>
                <c:pt idx="4">
                  <c:v>91.820190999999994</c:v>
                </c:pt>
                <c:pt idx="5">
                  <c:v>80.999645999999998</c:v>
                </c:pt>
                <c:pt idx="6">
                  <c:v>74.315273000000005</c:v>
                </c:pt>
                <c:pt idx="7">
                  <c:v>64.232816999999997</c:v>
                </c:pt>
                <c:pt idx="8">
                  <c:v>86.060736000000006</c:v>
                </c:pt>
                <c:pt idx="9">
                  <c:v>93.504883000000007</c:v>
                </c:pt>
                <c:pt idx="10">
                  <c:v>87.808797999999996</c:v>
                </c:pt>
                <c:pt idx="11">
                  <c:v>95.190890999999993</c:v>
                </c:pt>
                <c:pt idx="12">
                  <c:v>92.856846000000004</c:v>
                </c:pt>
                <c:pt idx="13">
                  <c:v>96.420344</c:v>
                </c:pt>
                <c:pt idx="14">
                  <c:v>93.930194</c:v>
                </c:pt>
                <c:pt idx="15">
                  <c:v>85.857810999999998</c:v>
                </c:pt>
                <c:pt idx="16">
                  <c:v>72.070132000000001</c:v>
                </c:pt>
                <c:pt idx="17">
                  <c:v>78.798097999999996</c:v>
                </c:pt>
                <c:pt idx="18">
                  <c:v>98.220170999999993</c:v>
                </c:pt>
                <c:pt idx="19">
                  <c:v>95.656182000000001</c:v>
                </c:pt>
                <c:pt idx="20">
                  <c:v>98.588678999999999</c:v>
                </c:pt>
                <c:pt idx="21">
                  <c:v>59.018079</c:v>
                </c:pt>
                <c:pt idx="22">
                  <c:v>78.905106000000004</c:v>
                </c:pt>
                <c:pt idx="23">
                  <c:v>94.326879000000005</c:v>
                </c:pt>
                <c:pt idx="24">
                  <c:v>88.863084999999998</c:v>
                </c:pt>
                <c:pt idx="25">
                  <c:v>99.588994</c:v>
                </c:pt>
                <c:pt idx="26">
                  <c:v>97.763131999999999</c:v>
                </c:pt>
                <c:pt idx="27">
                  <c:v>87.438072000000005</c:v>
                </c:pt>
                <c:pt idx="28">
                  <c:v>93.412830999999997</c:v>
                </c:pt>
                <c:pt idx="29">
                  <c:v>94.432570999999996</c:v>
                </c:pt>
                <c:pt idx="30">
                  <c:v>78.657426000000001</c:v>
                </c:pt>
                <c:pt idx="31">
                  <c:v>98.183345000000003</c:v>
                </c:pt>
                <c:pt idx="32">
                  <c:v>97.716729999999998</c:v>
                </c:pt>
                <c:pt idx="33">
                  <c:v>72.210898999999998</c:v>
                </c:pt>
                <c:pt idx="34">
                  <c:v>77.802976000000001</c:v>
                </c:pt>
                <c:pt idx="35">
                  <c:v>72.194767999999996</c:v>
                </c:pt>
                <c:pt idx="36">
                  <c:v>97.783714000000003</c:v>
                </c:pt>
                <c:pt idx="37">
                  <c:v>98.601748999999998</c:v>
                </c:pt>
                <c:pt idx="38">
                  <c:v>99.205689000000007</c:v>
                </c:pt>
                <c:pt idx="39">
                  <c:v>99.830466000000001</c:v>
                </c:pt>
                <c:pt idx="40">
                  <c:v>65.342647999999997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0B-4826-816B-893B0C2D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9231872"/>
        <c:axId val="1819388832"/>
      </c:lineChart>
      <c:catAx>
        <c:axId val="2059231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388832"/>
        <c:crosses val="autoZero"/>
        <c:auto val="1"/>
        <c:lblAlgn val="ctr"/>
        <c:lblOffset val="100"/>
        <c:noMultiLvlLbl val="0"/>
      </c:catAx>
      <c:valAx>
        <c:axId val="181938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923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Inner_Woredas!$G$1</c:f>
              <c:strCache>
                <c:ptCount val="1"/>
                <c:pt idx="0">
                  <c:v>Runoff (1996)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Inner_Woredas!$G$2:$G$42</c:f>
              <c:numCache>
                <c:formatCode>General</c:formatCode>
                <c:ptCount val="41"/>
                <c:pt idx="0">
                  <c:v>33.565351999999997</c:v>
                </c:pt>
                <c:pt idx="1">
                  <c:v>32.986179</c:v>
                </c:pt>
                <c:pt idx="2">
                  <c:v>24.320777</c:v>
                </c:pt>
                <c:pt idx="3">
                  <c:v>33.048031000000002</c:v>
                </c:pt>
                <c:pt idx="4">
                  <c:v>34.261000000000003</c:v>
                </c:pt>
                <c:pt idx="5">
                  <c:v>33.048178</c:v>
                </c:pt>
                <c:pt idx="6">
                  <c:v>32.647705999999999</c:v>
                </c:pt>
                <c:pt idx="7">
                  <c:v>23.906534000000001</c:v>
                </c:pt>
                <c:pt idx="8">
                  <c:v>31.575275999999999</c:v>
                </c:pt>
                <c:pt idx="9">
                  <c:v>31.238894999999999</c:v>
                </c:pt>
                <c:pt idx="10">
                  <c:v>29.486276</c:v>
                </c:pt>
                <c:pt idx="11">
                  <c:v>32.845910000000003</c:v>
                </c:pt>
                <c:pt idx="12">
                  <c:v>31.445077000000001</c:v>
                </c:pt>
                <c:pt idx="13">
                  <c:v>31.957411</c:v>
                </c:pt>
                <c:pt idx="14">
                  <c:v>33.411794999999998</c:v>
                </c:pt>
                <c:pt idx="15">
                  <c:v>32.864860999999998</c:v>
                </c:pt>
                <c:pt idx="16">
                  <c:v>24.546643</c:v>
                </c:pt>
                <c:pt idx="17">
                  <c:v>31.008334999999999</c:v>
                </c:pt>
                <c:pt idx="18">
                  <c:v>33.229438000000002</c:v>
                </c:pt>
                <c:pt idx="19">
                  <c:v>32.692318</c:v>
                </c:pt>
                <c:pt idx="20">
                  <c:v>34.364891</c:v>
                </c:pt>
                <c:pt idx="21">
                  <c:v>22.223569999999999</c:v>
                </c:pt>
                <c:pt idx="22">
                  <c:v>29.112289000000001</c:v>
                </c:pt>
                <c:pt idx="23">
                  <c:v>30.551783</c:v>
                </c:pt>
                <c:pt idx="24">
                  <c:v>29.793406000000001</c:v>
                </c:pt>
                <c:pt idx="25">
                  <c:v>34.394787999999998</c:v>
                </c:pt>
                <c:pt idx="26">
                  <c:v>33.847923999999999</c:v>
                </c:pt>
                <c:pt idx="27">
                  <c:v>34.4893</c:v>
                </c:pt>
                <c:pt idx="28">
                  <c:v>34.504102000000003</c:v>
                </c:pt>
                <c:pt idx="29">
                  <c:v>34.219935</c:v>
                </c:pt>
                <c:pt idx="30">
                  <c:v>26.996406</c:v>
                </c:pt>
                <c:pt idx="31">
                  <c:v>34.402566</c:v>
                </c:pt>
                <c:pt idx="32">
                  <c:v>33.086063000000003</c:v>
                </c:pt>
                <c:pt idx="33">
                  <c:v>28.424489999999999</c:v>
                </c:pt>
                <c:pt idx="34">
                  <c:v>32.857523999999998</c:v>
                </c:pt>
                <c:pt idx="35">
                  <c:v>27.358201999999999</c:v>
                </c:pt>
                <c:pt idx="36">
                  <c:v>34.131798000000003</c:v>
                </c:pt>
                <c:pt idx="37">
                  <c:v>33.583176000000002</c:v>
                </c:pt>
                <c:pt idx="38">
                  <c:v>33.676938</c:v>
                </c:pt>
                <c:pt idx="39">
                  <c:v>33.336502000000003</c:v>
                </c:pt>
                <c:pt idx="40">
                  <c:v>24.859103999999999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8E-473A-AFEA-63E235260650}"/>
            </c:ext>
          </c:extLst>
        </c:ser>
        <c:ser>
          <c:idx val="1"/>
          <c:order val="1"/>
          <c:tx>
            <c:strRef>
              <c:f>Inner_Woredas!$H$1</c:f>
              <c:strCache>
                <c:ptCount val="1"/>
                <c:pt idx="0">
                  <c:v>BAR (1996)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Inner_Woredas!$H$2:$H$42</c:f>
              <c:numCache>
                <c:formatCode>General</c:formatCode>
                <c:ptCount val="41"/>
                <c:pt idx="0">
                  <c:v>86.081344000000001</c:v>
                </c:pt>
                <c:pt idx="1">
                  <c:v>97.026183000000003</c:v>
                </c:pt>
                <c:pt idx="2">
                  <c:v>73.303533999999999</c:v>
                </c:pt>
                <c:pt idx="3">
                  <c:v>96.031696999999994</c:v>
                </c:pt>
                <c:pt idx="4">
                  <c:v>96.759219000000002</c:v>
                </c:pt>
                <c:pt idx="5">
                  <c:v>79.366957999999997</c:v>
                </c:pt>
                <c:pt idx="6">
                  <c:v>87.778711000000001</c:v>
                </c:pt>
                <c:pt idx="7">
                  <c:v>69.735623000000004</c:v>
                </c:pt>
                <c:pt idx="8">
                  <c:v>85.533409000000006</c:v>
                </c:pt>
                <c:pt idx="9">
                  <c:v>91.273325999999997</c:v>
                </c:pt>
                <c:pt idx="10">
                  <c:v>88.315357000000006</c:v>
                </c:pt>
                <c:pt idx="11">
                  <c:v>91.525626000000003</c:v>
                </c:pt>
                <c:pt idx="12">
                  <c:v>82.575142</c:v>
                </c:pt>
                <c:pt idx="13">
                  <c:v>89.842242999999996</c:v>
                </c:pt>
                <c:pt idx="14">
                  <c:v>94.682463999999996</c:v>
                </c:pt>
                <c:pt idx="15">
                  <c:v>81.514846000000006</c:v>
                </c:pt>
                <c:pt idx="16">
                  <c:v>72.425307000000004</c:v>
                </c:pt>
                <c:pt idx="17">
                  <c:v>79.863499000000004</c:v>
                </c:pt>
                <c:pt idx="18">
                  <c:v>94.465118000000004</c:v>
                </c:pt>
                <c:pt idx="19">
                  <c:v>96.390066000000004</c:v>
                </c:pt>
                <c:pt idx="20">
                  <c:v>99.938102999999998</c:v>
                </c:pt>
                <c:pt idx="21">
                  <c:v>52.189247999999999</c:v>
                </c:pt>
                <c:pt idx="22">
                  <c:v>66.448521999999997</c:v>
                </c:pt>
                <c:pt idx="23">
                  <c:v>85.341880000000003</c:v>
                </c:pt>
                <c:pt idx="24">
                  <c:v>88.849436999999995</c:v>
                </c:pt>
                <c:pt idx="25">
                  <c:v>100</c:v>
                </c:pt>
                <c:pt idx="26">
                  <c:v>98.653209000000004</c:v>
                </c:pt>
                <c:pt idx="27">
                  <c:v>92.069992999999997</c:v>
                </c:pt>
                <c:pt idx="28">
                  <c:v>97.625736000000003</c:v>
                </c:pt>
                <c:pt idx="29">
                  <c:v>99.637377000000001</c:v>
                </c:pt>
                <c:pt idx="30">
                  <c:v>63.433025000000001</c:v>
                </c:pt>
                <c:pt idx="31">
                  <c:v>99.915903</c:v>
                </c:pt>
                <c:pt idx="32">
                  <c:v>97.241135</c:v>
                </c:pt>
                <c:pt idx="33">
                  <c:v>71.215500000000006</c:v>
                </c:pt>
                <c:pt idx="34">
                  <c:v>89.202010000000001</c:v>
                </c:pt>
                <c:pt idx="35">
                  <c:v>82.090701999999993</c:v>
                </c:pt>
                <c:pt idx="36">
                  <c:v>99.454004999999995</c:v>
                </c:pt>
                <c:pt idx="37">
                  <c:v>98.301541</c:v>
                </c:pt>
                <c:pt idx="38">
                  <c:v>98.499814999999998</c:v>
                </c:pt>
                <c:pt idx="39">
                  <c:v>98.050355999999994</c:v>
                </c:pt>
                <c:pt idx="40">
                  <c:v>71.590710999999999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8E-473A-AFEA-63E235260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257536"/>
        <c:axId val="1914970768"/>
      </c:lineChart>
      <c:catAx>
        <c:axId val="129257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70768"/>
        <c:crosses val="autoZero"/>
        <c:auto val="1"/>
        <c:lblAlgn val="ctr"/>
        <c:lblOffset val="100"/>
        <c:noMultiLvlLbl val="0"/>
      </c:catAx>
      <c:valAx>
        <c:axId val="191497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57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Outer_Woredas!$B$1</c:f>
              <c:strCache>
                <c:ptCount val="1"/>
                <c:pt idx="0">
                  <c:v>Runoff (1984)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Outer_Woredas!$A$2:$A$76</c:f>
              <c:strCache>
                <c:ptCount val="75"/>
                <c:pt idx="0">
                  <c:v>BW01</c:v>
                </c:pt>
                <c:pt idx="1">
                  <c:v>BW02</c:v>
                </c:pt>
                <c:pt idx="2">
                  <c:v>BW03</c:v>
                </c:pt>
                <c:pt idx="3">
                  <c:v>BW04</c:v>
                </c:pt>
                <c:pt idx="4">
                  <c:v>BW05</c:v>
                </c:pt>
                <c:pt idx="5">
                  <c:v>BW06</c:v>
                </c:pt>
                <c:pt idx="6">
                  <c:v>BW07</c:v>
                </c:pt>
                <c:pt idx="7">
                  <c:v>BW08</c:v>
                </c:pt>
                <c:pt idx="8">
                  <c:v>BW09</c:v>
                </c:pt>
                <c:pt idx="9">
                  <c:v>BW10</c:v>
                </c:pt>
                <c:pt idx="10">
                  <c:v>BW11</c:v>
                </c:pt>
                <c:pt idx="11">
                  <c:v>BW12</c:v>
                </c:pt>
                <c:pt idx="12">
                  <c:v>BW13</c:v>
                </c:pt>
                <c:pt idx="13">
                  <c:v>BW14</c:v>
                </c:pt>
                <c:pt idx="14">
                  <c:v>CW01</c:v>
                </c:pt>
                <c:pt idx="15">
                  <c:v>CW02</c:v>
                </c:pt>
                <c:pt idx="16">
                  <c:v>CW03</c:v>
                </c:pt>
                <c:pt idx="17">
                  <c:v>CW04</c:v>
                </c:pt>
                <c:pt idx="18">
                  <c:v>CW05</c:v>
                </c:pt>
                <c:pt idx="19">
                  <c:v>CW06</c:v>
                </c:pt>
                <c:pt idx="20">
                  <c:v>CW07</c:v>
                </c:pt>
                <c:pt idx="21">
                  <c:v>CW08</c:v>
                </c:pt>
                <c:pt idx="22">
                  <c:v>CW09</c:v>
                </c:pt>
                <c:pt idx="23">
                  <c:v>CW10</c:v>
                </c:pt>
                <c:pt idx="24">
                  <c:v>CW11</c:v>
                </c:pt>
                <c:pt idx="25">
                  <c:v>CW12</c:v>
                </c:pt>
                <c:pt idx="26">
                  <c:v>CW13</c:v>
                </c:pt>
                <c:pt idx="27">
                  <c:v>CW14</c:v>
                </c:pt>
                <c:pt idx="28">
                  <c:v>CW15</c:v>
                </c:pt>
                <c:pt idx="29">
                  <c:v>GW01</c:v>
                </c:pt>
                <c:pt idx="30">
                  <c:v>GW02</c:v>
                </c:pt>
                <c:pt idx="31">
                  <c:v>GW03</c:v>
                </c:pt>
                <c:pt idx="32">
                  <c:v>GW04</c:v>
                </c:pt>
                <c:pt idx="33">
                  <c:v>GW05</c:v>
                </c:pt>
                <c:pt idx="34">
                  <c:v>GW06</c:v>
                </c:pt>
                <c:pt idx="35">
                  <c:v>GW07</c:v>
                </c:pt>
                <c:pt idx="36">
                  <c:v>GW08</c:v>
                </c:pt>
                <c:pt idx="37">
                  <c:v>GW09</c:v>
                </c:pt>
                <c:pt idx="38">
                  <c:v>GW10</c:v>
                </c:pt>
                <c:pt idx="39">
                  <c:v>IW01</c:v>
                </c:pt>
                <c:pt idx="40">
                  <c:v>IW02</c:v>
                </c:pt>
                <c:pt idx="41">
                  <c:v>IW03</c:v>
                </c:pt>
                <c:pt idx="42">
                  <c:v>IW04</c:v>
                </c:pt>
                <c:pt idx="43">
                  <c:v>IW05</c:v>
                </c:pt>
                <c:pt idx="44">
                  <c:v>IW06</c:v>
                </c:pt>
                <c:pt idx="45">
                  <c:v>IW07</c:v>
                </c:pt>
                <c:pt idx="46">
                  <c:v>IW08</c:v>
                </c:pt>
                <c:pt idx="47">
                  <c:v>IW09</c:v>
                </c:pt>
                <c:pt idx="48">
                  <c:v>IW10</c:v>
                </c:pt>
                <c:pt idx="49">
                  <c:v>IW11</c:v>
                </c:pt>
                <c:pt idx="50">
                  <c:v>NW01</c:v>
                </c:pt>
                <c:pt idx="51">
                  <c:v>NW02</c:v>
                </c:pt>
                <c:pt idx="52">
                  <c:v>NW03</c:v>
                </c:pt>
                <c:pt idx="53">
                  <c:v>NW04</c:v>
                </c:pt>
                <c:pt idx="54">
                  <c:v>NW05</c:v>
                </c:pt>
                <c:pt idx="55">
                  <c:v>NW06</c:v>
                </c:pt>
                <c:pt idx="56">
                  <c:v>NW07</c:v>
                </c:pt>
                <c:pt idx="57">
                  <c:v>NW08</c:v>
                </c:pt>
                <c:pt idx="58">
                  <c:v>NW09</c:v>
                </c:pt>
                <c:pt idx="59">
                  <c:v>NW10</c:v>
                </c:pt>
                <c:pt idx="60">
                  <c:v>NW11</c:v>
                </c:pt>
                <c:pt idx="61">
                  <c:v>NW12</c:v>
                </c:pt>
                <c:pt idx="62">
                  <c:v>YW01</c:v>
                </c:pt>
                <c:pt idx="63">
                  <c:v>YW02</c:v>
                </c:pt>
                <c:pt idx="64">
                  <c:v>YW03</c:v>
                </c:pt>
                <c:pt idx="65">
                  <c:v>YW04</c:v>
                </c:pt>
                <c:pt idx="66">
                  <c:v>YW05</c:v>
                </c:pt>
                <c:pt idx="67">
                  <c:v>YW06</c:v>
                </c:pt>
                <c:pt idx="68">
                  <c:v>YW07</c:v>
                </c:pt>
                <c:pt idx="69">
                  <c:v>YW08</c:v>
                </c:pt>
                <c:pt idx="70">
                  <c:v>YW09</c:v>
                </c:pt>
                <c:pt idx="71">
                  <c:v>YW10</c:v>
                </c:pt>
                <c:pt idx="72">
                  <c:v>YW11</c:v>
                </c:pt>
                <c:pt idx="73">
                  <c:v>YW12</c:v>
                </c:pt>
                <c:pt idx="74">
                  <c:v>YW13</c:v>
                </c:pt>
              </c:strCache>
            </c:strRef>
          </c:cat>
          <c:val>
            <c:numRef>
              <c:f>Outer_Woredas!$B$2:$B$76</c:f>
              <c:numCache>
                <c:formatCode>General</c:formatCode>
                <c:ptCount val="75"/>
                <c:pt idx="0">
                  <c:v>17.277553000000001</c:v>
                </c:pt>
                <c:pt idx="1">
                  <c:v>27.515198999999999</c:v>
                </c:pt>
                <c:pt idx="2">
                  <c:v>23.954360000000001</c:v>
                </c:pt>
                <c:pt idx="3">
                  <c:v>28.239775000000002</c:v>
                </c:pt>
                <c:pt idx="4">
                  <c:v>26.194776000000001</c:v>
                </c:pt>
                <c:pt idx="5">
                  <c:v>18.771519999999999</c:v>
                </c:pt>
                <c:pt idx="6">
                  <c:v>15.170912</c:v>
                </c:pt>
                <c:pt idx="7">
                  <c:v>10.808591</c:v>
                </c:pt>
                <c:pt idx="8">
                  <c:v>12.986164</c:v>
                </c:pt>
                <c:pt idx="9">
                  <c:v>11.012</c:v>
                </c:pt>
                <c:pt idx="10">
                  <c:v>7.0190849999999996</c:v>
                </c:pt>
                <c:pt idx="11">
                  <c:v>11.192254</c:v>
                </c:pt>
                <c:pt idx="12">
                  <c:v>16.542369000000001</c:v>
                </c:pt>
                <c:pt idx="13">
                  <c:v>12.235037999999999</c:v>
                </c:pt>
                <c:pt idx="14">
                  <c:v>13.568875</c:v>
                </c:pt>
                <c:pt idx="15">
                  <c:v>6.7835700000000001</c:v>
                </c:pt>
                <c:pt idx="16">
                  <c:v>3.2820930000000001</c:v>
                </c:pt>
                <c:pt idx="17">
                  <c:v>10.296042999999999</c:v>
                </c:pt>
                <c:pt idx="18">
                  <c:v>13.364348</c:v>
                </c:pt>
                <c:pt idx="19">
                  <c:v>13.773466000000001</c:v>
                </c:pt>
                <c:pt idx="20">
                  <c:v>7.4014749999999996</c:v>
                </c:pt>
                <c:pt idx="21">
                  <c:v>6.0148890000000002</c:v>
                </c:pt>
                <c:pt idx="22">
                  <c:v>23.241619</c:v>
                </c:pt>
                <c:pt idx="23">
                  <c:v>11.428827</c:v>
                </c:pt>
                <c:pt idx="24">
                  <c:v>5.2895450000000004</c:v>
                </c:pt>
                <c:pt idx="25">
                  <c:v>15.77985</c:v>
                </c:pt>
                <c:pt idx="26">
                  <c:v>12.656101</c:v>
                </c:pt>
                <c:pt idx="27">
                  <c:v>1.555385</c:v>
                </c:pt>
                <c:pt idx="28">
                  <c:v>6.7684709999999999</c:v>
                </c:pt>
                <c:pt idx="29">
                  <c:v>2.4130880000000001</c:v>
                </c:pt>
                <c:pt idx="30">
                  <c:v>20.176417000000001</c:v>
                </c:pt>
                <c:pt idx="31">
                  <c:v>21.141698000000002</c:v>
                </c:pt>
                <c:pt idx="32">
                  <c:v>17.258409</c:v>
                </c:pt>
                <c:pt idx="33">
                  <c:v>11.794067999999999</c:v>
                </c:pt>
                <c:pt idx="34">
                  <c:v>2.7344170000000001</c:v>
                </c:pt>
                <c:pt idx="35">
                  <c:v>6.0195850000000002</c:v>
                </c:pt>
                <c:pt idx="36">
                  <c:v>11.773376000000001</c:v>
                </c:pt>
                <c:pt idx="37">
                  <c:v>20.089261</c:v>
                </c:pt>
                <c:pt idx="38">
                  <c:v>6.0167830000000002</c:v>
                </c:pt>
                <c:pt idx="39">
                  <c:v>10.709536</c:v>
                </c:pt>
                <c:pt idx="40">
                  <c:v>4.0413490000000003</c:v>
                </c:pt>
                <c:pt idx="41">
                  <c:v>13.623354000000001</c:v>
                </c:pt>
                <c:pt idx="42">
                  <c:v>4.2378720000000003</c:v>
                </c:pt>
                <c:pt idx="43">
                  <c:v>9.4081960000000002</c:v>
                </c:pt>
                <c:pt idx="44">
                  <c:v>20.765395000000002</c:v>
                </c:pt>
                <c:pt idx="45">
                  <c:v>11.032564000000001</c:v>
                </c:pt>
                <c:pt idx="46">
                  <c:v>13.306755000000001</c:v>
                </c:pt>
                <c:pt idx="47">
                  <c:v>6.2977150000000002</c:v>
                </c:pt>
                <c:pt idx="48">
                  <c:v>8.7686989999999998</c:v>
                </c:pt>
                <c:pt idx="49">
                  <c:v>7.7701510000000003</c:v>
                </c:pt>
                <c:pt idx="50">
                  <c:v>6.2681620000000002</c:v>
                </c:pt>
                <c:pt idx="51">
                  <c:v>12.269735000000001</c:v>
                </c:pt>
                <c:pt idx="52">
                  <c:v>24.380566999999999</c:v>
                </c:pt>
                <c:pt idx="53">
                  <c:v>18.277232999999999</c:v>
                </c:pt>
                <c:pt idx="54">
                  <c:v>24.329585999999999</c:v>
                </c:pt>
                <c:pt idx="55">
                  <c:v>20.513614</c:v>
                </c:pt>
                <c:pt idx="56">
                  <c:v>23.187045999999999</c:v>
                </c:pt>
                <c:pt idx="57">
                  <c:v>26.659531999999999</c:v>
                </c:pt>
                <c:pt idx="58">
                  <c:v>20.64395</c:v>
                </c:pt>
                <c:pt idx="59">
                  <c:v>22.788416000000002</c:v>
                </c:pt>
                <c:pt idx="60">
                  <c:v>11.363664</c:v>
                </c:pt>
                <c:pt idx="61">
                  <c:v>7.9334410000000002</c:v>
                </c:pt>
                <c:pt idx="62">
                  <c:v>6.6340820000000003</c:v>
                </c:pt>
                <c:pt idx="63">
                  <c:v>4.8374600000000001</c:v>
                </c:pt>
                <c:pt idx="64">
                  <c:v>6.7557</c:v>
                </c:pt>
                <c:pt idx="65">
                  <c:v>21.310407000000001</c:v>
                </c:pt>
                <c:pt idx="66">
                  <c:v>11.588801</c:v>
                </c:pt>
                <c:pt idx="67">
                  <c:v>30.775876</c:v>
                </c:pt>
                <c:pt idx="68">
                  <c:v>21.877013000000002</c:v>
                </c:pt>
                <c:pt idx="69">
                  <c:v>29.41404</c:v>
                </c:pt>
                <c:pt idx="70">
                  <c:v>12.104732</c:v>
                </c:pt>
                <c:pt idx="71">
                  <c:v>7.1340589999999997</c:v>
                </c:pt>
                <c:pt idx="72">
                  <c:v>8.9709079999999997</c:v>
                </c:pt>
                <c:pt idx="73">
                  <c:v>10.643388</c:v>
                </c:pt>
                <c:pt idx="74">
                  <c:v>10.610423000000001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C7-401F-B72B-2A1D26D35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53615"/>
        <c:axId val="2061541855"/>
      </c:barChart>
      <c:lineChart>
        <c:grouping val="standard"/>
        <c:varyColors val="0"/>
        <c:ser>
          <c:idx val="1"/>
          <c:order val="1"/>
          <c:tx>
            <c:strRef>
              <c:f>Outer_Woredas!$C$1</c:f>
              <c:strCache>
                <c:ptCount val="1"/>
                <c:pt idx="0">
                  <c:v>BAR (1984)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Outer_Woredas!$A$2:$A$76</c:f>
              <c:strCache>
                <c:ptCount val="75"/>
                <c:pt idx="0">
                  <c:v>BW01</c:v>
                </c:pt>
                <c:pt idx="1">
                  <c:v>BW02</c:v>
                </c:pt>
                <c:pt idx="2">
                  <c:v>BW03</c:v>
                </c:pt>
                <c:pt idx="3">
                  <c:v>BW04</c:v>
                </c:pt>
                <c:pt idx="4">
                  <c:v>BW05</c:v>
                </c:pt>
                <c:pt idx="5">
                  <c:v>BW06</c:v>
                </c:pt>
                <c:pt idx="6">
                  <c:v>BW07</c:v>
                </c:pt>
                <c:pt idx="7">
                  <c:v>BW08</c:v>
                </c:pt>
                <c:pt idx="8">
                  <c:v>BW09</c:v>
                </c:pt>
                <c:pt idx="9">
                  <c:v>BW10</c:v>
                </c:pt>
                <c:pt idx="10">
                  <c:v>BW11</c:v>
                </c:pt>
                <c:pt idx="11">
                  <c:v>BW12</c:v>
                </c:pt>
                <c:pt idx="12">
                  <c:v>BW13</c:v>
                </c:pt>
                <c:pt idx="13">
                  <c:v>BW14</c:v>
                </c:pt>
                <c:pt idx="14">
                  <c:v>CW01</c:v>
                </c:pt>
                <c:pt idx="15">
                  <c:v>CW02</c:v>
                </c:pt>
                <c:pt idx="16">
                  <c:v>CW03</c:v>
                </c:pt>
                <c:pt idx="17">
                  <c:v>CW04</c:v>
                </c:pt>
                <c:pt idx="18">
                  <c:v>CW05</c:v>
                </c:pt>
                <c:pt idx="19">
                  <c:v>CW06</c:v>
                </c:pt>
                <c:pt idx="20">
                  <c:v>CW07</c:v>
                </c:pt>
                <c:pt idx="21">
                  <c:v>CW08</c:v>
                </c:pt>
                <c:pt idx="22">
                  <c:v>CW09</c:v>
                </c:pt>
                <c:pt idx="23">
                  <c:v>CW10</c:v>
                </c:pt>
                <c:pt idx="24">
                  <c:v>CW11</c:v>
                </c:pt>
                <c:pt idx="25">
                  <c:v>CW12</c:v>
                </c:pt>
                <c:pt idx="26">
                  <c:v>CW13</c:v>
                </c:pt>
                <c:pt idx="27">
                  <c:v>CW14</c:v>
                </c:pt>
                <c:pt idx="28">
                  <c:v>CW15</c:v>
                </c:pt>
                <c:pt idx="29">
                  <c:v>GW01</c:v>
                </c:pt>
                <c:pt idx="30">
                  <c:v>GW02</c:v>
                </c:pt>
                <c:pt idx="31">
                  <c:v>GW03</c:v>
                </c:pt>
                <c:pt idx="32">
                  <c:v>GW04</c:v>
                </c:pt>
                <c:pt idx="33">
                  <c:v>GW05</c:v>
                </c:pt>
                <c:pt idx="34">
                  <c:v>GW06</c:v>
                </c:pt>
                <c:pt idx="35">
                  <c:v>GW07</c:v>
                </c:pt>
                <c:pt idx="36">
                  <c:v>GW08</c:v>
                </c:pt>
                <c:pt idx="37">
                  <c:v>GW09</c:v>
                </c:pt>
                <c:pt idx="38">
                  <c:v>GW10</c:v>
                </c:pt>
                <c:pt idx="39">
                  <c:v>IW01</c:v>
                </c:pt>
                <c:pt idx="40">
                  <c:v>IW02</c:v>
                </c:pt>
                <c:pt idx="41">
                  <c:v>IW03</c:v>
                </c:pt>
                <c:pt idx="42">
                  <c:v>IW04</c:v>
                </c:pt>
                <c:pt idx="43">
                  <c:v>IW05</c:v>
                </c:pt>
                <c:pt idx="44">
                  <c:v>IW06</c:v>
                </c:pt>
                <c:pt idx="45">
                  <c:v>IW07</c:v>
                </c:pt>
                <c:pt idx="46">
                  <c:v>IW08</c:v>
                </c:pt>
                <c:pt idx="47">
                  <c:v>IW09</c:v>
                </c:pt>
                <c:pt idx="48">
                  <c:v>IW10</c:v>
                </c:pt>
                <c:pt idx="49">
                  <c:v>IW11</c:v>
                </c:pt>
                <c:pt idx="50">
                  <c:v>NW01</c:v>
                </c:pt>
                <c:pt idx="51">
                  <c:v>NW02</c:v>
                </c:pt>
                <c:pt idx="52">
                  <c:v>NW03</c:v>
                </c:pt>
                <c:pt idx="53">
                  <c:v>NW04</c:v>
                </c:pt>
                <c:pt idx="54">
                  <c:v>NW05</c:v>
                </c:pt>
                <c:pt idx="55">
                  <c:v>NW06</c:v>
                </c:pt>
                <c:pt idx="56">
                  <c:v>NW07</c:v>
                </c:pt>
                <c:pt idx="57">
                  <c:v>NW08</c:v>
                </c:pt>
                <c:pt idx="58">
                  <c:v>NW09</c:v>
                </c:pt>
                <c:pt idx="59">
                  <c:v>NW10</c:v>
                </c:pt>
                <c:pt idx="60">
                  <c:v>NW11</c:v>
                </c:pt>
                <c:pt idx="61">
                  <c:v>NW12</c:v>
                </c:pt>
                <c:pt idx="62">
                  <c:v>YW01</c:v>
                </c:pt>
                <c:pt idx="63">
                  <c:v>YW02</c:v>
                </c:pt>
                <c:pt idx="64">
                  <c:v>YW03</c:v>
                </c:pt>
                <c:pt idx="65">
                  <c:v>YW04</c:v>
                </c:pt>
                <c:pt idx="66">
                  <c:v>YW05</c:v>
                </c:pt>
                <c:pt idx="67">
                  <c:v>YW06</c:v>
                </c:pt>
                <c:pt idx="68">
                  <c:v>YW07</c:v>
                </c:pt>
                <c:pt idx="69">
                  <c:v>YW08</c:v>
                </c:pt>
                <c:pt idx="70">
                  <c:v>YW09</c:v>
                </c:pt>
                <c:pt idx="71">
                  <c:v>YW10</c:v>
                </c:pt>
                <c:pt idx="72">
                  <c:v>YW11</c:v>
                </c:pt>
                <c:pt idx="73">
                  <c:v>YW12</c:v>
                </c:pt>
                <c:pt idx="74">
                  <c:v>YW13</c:v>
                </c:pt>
              </c:strCache>
            </c:strRef>
          </c:cat>
          <c:val>
            <c:numRef>
              <c:f>Outer_Woredas!$C$2:$C$76</c:f>
              <c:numCache>
                <c:formatCode>General</c:formatCode>
                <c:ptCount val="75"/>
                <c:pt idx="0">
                  <c:v>15.382771999999999</c:v>
                </c:pt>
                <c:pt idx="1">
                  <c:v>68.066742000000005</c:v>
                </c:pt>
                <c:pt idx="2">
                  <c:v>59.460363999999998</c:v>
                </c:pt>
                <c:pt idx="3">
                  <c:v>72.488590000000002</c:v>
                </c:pt>
                <c:pt idx="4">
                  <c:v>70.004478000000006</c:v>
                </c:pt>
                <c:pt idx="5">
                  <c:v>34.887376000000003</c:v>
                </c:pt>
                <c:pt idx="6">
                  <c:v>13.359080000000001</c:v>
                </c:pt>
                <c:pt idx="7">
                  <c:v>1.398217</c:v>
                </c:pt>
                <c:pt idx="8">
                  <c:v>0.49205199999999999</c:v>
                </c:pt>
                <c:pt idx="9">
                  <c:v>2.2010230000000002</c:v>
                </c:pt>
                <c:pt idx="10">
                  <c:v>0.15099399999999999</c:v>
                </c:pt>
                <c:pt idx="11">
                  <c:v>1.430471</c:v>
                </c:pt>
                <c:pt idx="12">
                  <c:v>11.298779</c:v>
                </c:pt>
                <c:pt idx="13">
                  <c:v>7.7047840000000001</c:v>
                </c:pt>
                <c:pt idx="14">
                  <c:v>21.765965000000001</c:v>
                </c:pt>
                <c:pt idx="15">
                  <c:v>0.63627800000000001</c:v>
                </c:pt>
                <c:pt idx="16">
                  <c:v>0.88263100000000005</c:v>
                </c:pt>
                <c:pt idx="17">
                  <c:v>0.69100899999999998</c:v>
                </c:pt>
                <c:pt idx="18">
                  <c:v>20.459076</c:v>
                </c:pt>
                <c:pt idx="19">
                  <c:v>8.9015160000000009</c:v>
                </c:pt>
                <c:pt idx="20">
                  <c:v>7.4829999999999994E-2</c:v>
                </c:pt>
                <c:pt idx="21">
                  <c:v>1.9922789999999999</c:v>
                </c:pt>
                <c:pt idx="22">
                  <c:v>49.521794999999997</c:v>
                </c:pt>
                <c:pt idx="23">
                  <c:v>18.080338999999999</c:v>
                </c:pt>
                <c:pt idx="24">
                  <c:v>5.0817940000000004</c:v>
                </c:pt>
                <c:pt idx="25">
                  <c:v>46.356560000000002</c:v>
                </c:pt>
                <c:pt idx="26">
                  <c:v>17.578422</c:v>
                </c:pt>
                <c:pt idx="27">
                  <c:v>1.3648229999999999</c:v>
                </c:pt>
                <c:pt idx="28">
                  <c:v>4.9771530000000004</c:v>
                </c:pt>
                <c:pt idx="29">
                  <c:v>5.6007899999999999</c:v>
                </c:pt>
                <c:pt idx="30">
                  <c:v>44.280650999999999</c:v>
                </c:pt>
                <c:pt idx="31">
                  <c:v>60.170495000000003</c:v>
                </c:pt>
                <c:pt idx="32">
                  <c:v>51.219102999999997</c:v>
                </c:pt>
                <c:pt idx="33">
                  <c:v>36.417479</c:v>
                </c:pt>
                <c:pt idx="34">
                  <c:v>3.7477239999999998</c:v>
                </c:pt>
                <c:pt idx="35">
                  <c:v>11.861598000000001</c:v>
                </c:pt>
                <c:pt idx="36">
                  <c:v>30.387642</c:v>
                </c:pt>
                <c:pt idx="37">
                  <c:v>41.510286999999998</c:v>
                </c:pt>
                <c:pt idx="38">
                  <c:v>7.2018519999999997</c:v>
                </c:pt>
                <c:pt idx="39">
                  <c:v>17.792313</c:v>
                </c:pt>
                <c:pt idx="40">
                  <c:v>6.4302700000000002</c:v>
                </c:pt>
                <c:pt idx="41">
                  <c:v>32.483381000000001</c:v>
                </c:pt>
                <c:pt idx="42">
                  <c:v>4.5443980000000002</c:v>
                </c:pt>
                <c:pt idx="43">
                  <c:v>8.6210349999999991</c:v>
                </c:pt>
                <c:pt idx="44">
                  <c:v>45.801603999999998</c:v>
                </c:pt>
                <c:pt idx="45">
                  <c:v>15.889150000000001</c:v>
                </c:pt>
                <c:pt idx="46">
                  <c:v>23.694206000000001</c:v>
                </c:pt>
                <c:pt idx="47">
                  <c:v>1.5925849999999999</c:v>
                </c:pt>
                <c:pt idx="48">
                  <c:v>1.8093840000000001</c:v>
                </c:pt>
                <c:pt idx="49">
                  <c:v>0.32871699999999998</c:v>
                </c:pt>
                <c:pt idx="50">
                  <c:v>2.2803279999999999</c:v>
                </c:pt>
                <c:pt idx="51">
                  <c:v>6.25075</c:v>
                </c:pt>
                <c:pt idx="52">
                  <c:v>63.680008000000001</c:v>
                </c:pt>
                <c:pt idx="53">
                  <c:v>50.284022999999998</c:v>
                </c:pt>
                <c:pt idx="54">
                  <c:v>68.464670999999996</c:v>
                </c:pt>
                <c:pt idx="55">
                  <c:v>45.898629999999997</c:v>
                </c:pt>
                <c:pt idx="56">
                  <c:v>61.235990999999999</c:v>
                </c:pt>
                <c:pt idx="57">
                  <c:v>70.388244999999998</c:v>
                </c:pt>
                <c:pt idx="58">
                  <c:v>33.386704999999999</c:v>
                </c:pt>
                <c:pt idx="59">
                  <c:v>56.375374000000001</c:v>
                </c:pt>
                <c:pt idx="60">
                  <c:v>7.8999759999999997</c:v>
                </c:pt>
                <c:pt idx="61">
                  <c:v>0.866699</c:v>
                </c:pt>
                <c:pt idx="62">
                  <c:v>5.0786720000000001</c:v>
                </c:pt>
                <c:pt idx="63">
                  <c:v>4.5867969999999998</c:v>
                </c:pt>
                <c:pt idx="64">
                  <c:v>12.138458999999999</c:v>
                </c:pt>
                <c:pt idx="65">
                  <c:v>62.999225000000003</c:v>
                </c:pt>
                <c:pt idx="66">
                  <c:v>11.579238</c:v>
                </c:pt>
                <c:pt idx="67">
                  <c:v>88.779488000000001</c:v>
                </c:pt>
                <c:pt idx="68">
                  <c:v>56.699244999999998</c:v>
                </c:pt>
                <c:pt idx="69">
                  <c:v>85.300802000000004</c:v>
                </c:pt>
                <c:pt idx="70">
                  <c:v>16.196415999999999</c:v>
                </c:pt>
                <c:pt idx="71">
                  <c:v>0.48713899999999999</c:v>
                </c:pt>
                <c:pt idx="72">
                  <c:v>6.2935540000000003</c:v>
                </c:pt>
                <c:pt idx="73">
                  <c:v>0.37567499999999998</c:v>
                </c:pt>
                <c:pt idx="74">
                  <c:v>0.91645900000000002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7-401F-B72B-2A1D26D35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64415"/>
        <c:axId val="2061545183"/>
      </c:lineChart>
      <c:catAx>
        <c:axId val="90353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Woreda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541855"/>
        <c:crosses val="autoZero"/>
        <c:auto val="1"/>
        <c:lblAlgn val="ctr"/>
        <c:lblOffset val="100"/>
        <c:noMultiLvlLbl val="0"/>
      </c:catAx>
      <c:valAx>
        <c:axId val="206154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Runoff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53615"/>
        <c:crosses val="autoZero"/>
        <c:crossBetween val="between"/>
      </c:valAx>
      <c:valAx>
        <c:axId val="206154518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64415"/>
        <c:crosses val="max"/>
        <c:crossBetween val="between"/>
      </c:valAx>
      <c:catAx>
        <c:axId val="903644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6154518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Inner!$H$1</c:f>
              <c:strCache>
                <c:ptCount val="1"/>
                <c:pt idx="0">
                  <c:v>Runoff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Inner!$A$2:$A$10</c:f>
              <c:strCache>
                <c:ptCount val="9"/>
                <c:pt idx="0">
                  <c:v>1984</c:v>
                </c:pt>
                <c:pt idx="1">
                  <c:v>1990</c:v>
                </c:pt>
                <c:pt idx="2">
                  <c:v>1996</c:v>
                </c:pt>
                <c:pt idx="3">
                  <c:v>2002</c:v>
                </c:pt>
                <c:pt idx="4">
                  <c:v>2010</c:v>
                </c:pt>
                <c:pt idx="5">
                  <c:v>2016</c:v>
                </c:pt>
                <c:pt idx="6">
                  <c:v>2020</c:v>
                </c:pt>
                <c:pt idx="7">
                  <c:v>2030_RD</c:v>
                </c:pt>
                <c:pt idx="8">
                  <c:v>2030_BAU</c:v>
                </c:pt>
              </c:strCache>
            </c:strRef>
          </c:cat>
          <c:val>
            <c:numRef>
              <c:f>Inner!$H$2:$H$10</c:f>
              <c:numCache>
                <c:formatCode>General</c:formatCode>
                <c:ptCount val="9"/>
                <c:pt idx="0">
                  <c:v>29.821548700000001</c:v>
                </c:pt>
                <c:pt idx="1">
                  <c:v>31.609233999999997</c:v>
                </c:pt>
                <c:pt idx="2">
                  <c:v>31.571636300000002</c:v>
                </c:pt>
                <c:pt idx="3">
                  <c:v>29.292587100000002</c:v>
                </c:pt>
                <c:pt idx="4">
                  <c:v>32.993383700000003</c:v>
                </c:pt>
                <c:pt idx="5">
                  <c:v>32.930059200000002</c:v>
                </c:pt>
                <c:pt idx="6">
                  <c:v>33.299258199999997</c:v>
                </c:pt>
                <c:pt idx="7">
                  <c:v>33.315754600000005</c:v>
                </c:pt>
                <c:pt idx="8">
                  <c:v>34.255386000000001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042079"/>
        <c:axId val="187441679"/>
      </c:barChart>
      <c:lineChart>
        <c:grouping val="standard"/>
        <c:varyColors val="0"/>
        <c:ser>
          <c:idx val="1"/>
          <c:order val="1"/>
          <c:tx>
            <c:strRef>
              <c:f>Inner!$I$1</c:f>
              <c:strCache>
                <c:ptCount val="1"/>
                <c:pt idx="0">
                  <c:v>BAR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Inner!$A$2:$A$10</c:f>
              <c:strCache>
                <c:ptCount val="9"/>
                <c:pt idx="0">
                  <c:v>1984</c:v>
                </c:pt>
                <c:pt idx="1">
                  <c:v>1990</c:v>
                </c:pt>
                <c:pt idx="2">
                  <c:v>1996</c:v>
                </c:pt>
                <c:pt idx="3">
                  <c:v>2002</c:v>
                </c:pt>
                <c:pt idx="4">
                  <c:v>2010</c:v>
                </c:pt>
                <c:pt idx="5">
                  <c:v>2016</c:v>
                </c:pt>
                <c:pt idx="6">
                  <c:v>2020</c:v>
                </c:pt>
                <c:pt idx="7">
                  <c:v>2030_RD</c:v>
                </c:pt>
                <c:pt idx="8">
                  <c:v>2030_BAU</c:v>
                </c:pt>
              </c:strCache>
            </c:strRef>
          </c:cat>
          <c:val>
            <c:numRef>
              <c:f>Inner!$I$2:$I$10</c:f>
              <c:numCache>
                <c:formatCode>General</c:formatCode>
                <c:ptCount val="9"/>
                <c:pt idx="0">
                  <c:v>82.390630200000004</c:v>
                </c:pt>
                <c:pt idx="1">
                  <c:v>87.887298400000006</c:v>
                </c:pt>
                <c:pt idx="2">
                  <c:v>90.556167799999997</c:v>
                </c:pt>
                <c:pt idx="3">
                  <c:v>84.799222200000003</c:v>
                </c:pt>
                <c:pt idx="4">
                  <c:v>94.258673800000011</c:v>
                </c:pt>
                <c:pt idx="5">
                  <c:v>93.848500599999994</c:v>
                </c:pt>
                <c:pt idx="6">
                  <c:v>95.621572599999993</c:v>
                </c:pt>
                <c:pt idx="7">
                  <c:v>95.727310899999992</c:v>
                </c:pt>
                <c:pt idx="8">
                  <c:v>97.107941899999986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53679"/>
        <c:axId val="187422127"/>
      </c:lineChart>
      <c:catAx>
        <c:axId val="25404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41679"/>
        <c:crosses val="autoZero"/>
        <c:auto val="1"/>
        <c:lblAlgn val="ctr"/>
        <c:lblOffset val="100"/>
        <c:noMultiLvlLbl val="0"/>
      </c:catAx>
      <c:valAx>
        <c:axId val="18744167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Runoff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42079"/>
        <c:crosses val="autoZero"/>
        <c:crossBetween val="between"/>
      </c:valAx>
      <c:valAx>
        <c:axId val="187422127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BAR(%)</a:t>
                </a:r>
              </a:p>
            </c:rich>
          </c:tx>
          <c:layout>
            <c:manualLayout>
              <c:xMode val="edge"/>
              <c:yMode val="edge"/>
              <c:x val="0.91331933508311458"/>
              <c:y val="0.230971493146689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53679"/>
        <c:crosses val="max"/>
        <c:crossBetween val="between"/>
      </c:valAx>
      <c:catAx>
        <c:axId val="2540536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742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Outer!$L$1</c:f>
              <c:strCache>
                <c:ptCount val="1"/>
                <c:pt idx="0">
                  <c:v>Runoff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Outer!$A$2:$A$10</c:f>
              <c:strCache>
                <c:ptCount val="9"/>
                <c:pt idx="0">
                  <c:v>1984</c:v>
                </c:pt>
                <c:pt idx="1">
                  <c:v>1990</c:v>
                </c:pt>
                <c:pt idx="2">
                  <c:v>1996</c:v>
                </c:pt>
                <c:pt idx="3">
                  <c:v>2002</c:v>
                </c:pt>
                <c:pt idx="4">
                  <c:v>2010</c:v>
                </c:pt>
                <c:pt idx="5">
                  <c:v>2016</c:v>
                </c:pt>
                <c:pt idx="6">
                  <c:v>2020</c:v>
                </c:pt>
                <c:pt idx="7">
                  <c:v>2030_RD</c:v>
                </c:pt>
                <c:pt idx="8">
                  <c:v>2030_BAU</c:v>
                </c:pt>
              </c:strCache>
            </c:strRef>
          </c:cat>
          <c:val>
            <c:numRef>
              <c:f>Outer!$L$2:$L$10</c:f>
              <c:numCache>
                <c:formatCode>General</c:formatCode>
                <c:ptCount val="9"/>
                <c:pt idx="0">
                  <c:v>14.050529923076924</c:v>
                </c:pt>
                <c:pt idx="1">
                  <c:v>14.248691923076924</c:v>
                </c:pt>
                <c:pt idx="2">
                  <c:v>15.975430461538462</c:v>
                </c:pt>
                <c:pt idx="3">
                  <c:v>16.460692999999999</c:v>
                </c:pt>
                <c:pt idx="4">
                  <c:v>16.636818307692309</c:v>
                </c:pt>
                <c:pt idx="5">
                  <c:v>18.18616676923077</c:v>
                </c:pt>
                <c:pt idx="6">
                  <c:v>18.587482923076923</c:v>
                </c:pt>
                <c:pt idx="7">
                  <c:v>19.239686692307689</c:v>
                </c:pt>
                <c:pt idx="8">
                  <c:v>20.945804307692306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042079"/>
        <c:axId val="187441679"/>
      </c:barChart>
      <c:lineChart>
        <c:grouping val="standard"/>
        <c:varyColors val="0"/>
        <c:ser>
          <c:idx val="1"/>
          <c:order val="1"/>
          <c:tx>
            <c:strRef>
              <c:f>Outer!$M$1</c:f>
              <c:strCache>
                <c:ptCount val="1"/>
                <c:pt idx="0">
                  <c:v>BAR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Outer!$A$2:$A$10</c:f>
              <c:strCache>
                <c:ptCount val="9"/>
                <c:pt idx="0">
                  <c:v>1984</c:v>
                </c:pt>
                <c:pt idx="1">
                  <c:v>1990</c:v>
                </c:pt>
                <c:pt idx="2">
                  <c:v>1996</c:v>
                </c:pt>
                <c:pt idx="3">
                  <c:v>2002</c:v>
                </c:pt>
                <c:pt idx="4">
                  <c:v>2010</c:v>
                </c:pt>
                <c:pt idx="5">
                  <c:v>2016</c:v>
                </c:pt>
                <c:pt idx="6">
                  <c:v>2020</c:v>
                </c:pt>
                <c:pt idx="7">
                  <c:v>2030_RD</c:v>
                </c:pt>
                <c:pt idx="8">
                  <c:v>2030_BAU</c:v>
                </c:pt>
              </c:strCache>
            </c:strRef>
          </c:cat>
          <c:val>
            <c:numRef>
              <c:f>Outer!$M$2:$M$10</c:f>
              <c:numCache>
                <c:formatCode>General</c:formatCode>
                <c:ptCount val="9"/>
                <c:pt idx="0">
                  <c:v>27.033166846153847</c:v>
                </c:pt>
                <c:pt idx="1">
                  <c:v>33.723739307692306</c:v>
                </c:pt>
                <c:pt idx="2">
                  <c:v>39.71901676923077</c:v>
                </c:pt>
                <c:pt idx="3">
                  <c:v>40.485595461538459</c:v>
                </c:pt>
                <c:pt idx="4">
                  <c:v>45.963669692307697</c:v>
                </c:pt>
                <c:pt idx="5">
                  <c:v>51.91505153846154</c:v>
                </c:pt>
                <c:pt idx="6">
                  <c:v>56.619004153846149</c:v>
                </c:pt>
                <c:pt idx="7">
                  <c:v>61.853347153846165</c:v>
                </c:pt>
                <c:pt idx="8">
                  <c:v>68.247449153846148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9-433B-A368-F2E418BA0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53679"/>
        <c:axId val="187422127"/>
      </c:lineChart>
      <c:catAx>
        <c:axId val="25404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41679"/>
        <c:crosses val="autoZero"/>
        <c:auto val="1"/>
        <c:lblAlgn val="ctr"/>
        <c:lblOffset val="100"/>
        <c:noMultiLvlLbl val="0"/>
      </c:catAx>
      <c:valAx>
        <c:axId val="18744167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Runoff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42079"/>
        <c:crosses val="autoZero"/>
        <c:crossBetween val="between"/>
      </c:valAx>
      <c:valAx>
        <c:axId val="187422127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BAR (%)</a:t>
                </a:r>
              </a:p>
            </c:rich>
          </c:tx>
          <c:layout>
            <c:manualLayout>
              <c:xMode val="edge"/>
              <c:yMode val="edge"/>
              <c:x val="0.91331933508311458"/>
              <c:y val="0.230971493146689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53679"/>
        <c:crosses val="max"/>
        <c:crossBetween val="between"/>
      </c:valAx>
      <c:catAx>
        <c:axId val="25405367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742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Surface_runoff_trend!$H$20</c:f>
              <c:strCache>
                <c:ptCount val="1"/>
                <c:pt idx="0">
                  <c:v>&lt; 9 mm</c:v>
                </c:pt>
              </c:strCache>
            </c:strRef>
          </c:tx>
          <c:spPr>
            <a:ln w="539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2">
                  <a:lumMod val="50000"/>
                </a:schemeClr>
              </a:solidFill>
              <a:ln w="82550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val>
            <c:numRef>
              <c:f>Surface_runoff_trend!$I$20:$O$20</c:f>
              <c:numCache>
                <c:formatCode>General</c:formatCode>
                <c:ptCount val="7"/>
                <c:pt idx="0">
                  <c:v>24</c:v>
                </c:pt>
                <c:pt idx="1">
                  <c:v>24</c:v>
                </c:pt>
                <c:pt idx="2">
                  <c:v>20</c:v>
                </c:pt>
                <c:pt idx="3">
                  <c:v>19</c:v>
                </c:pt>
                <c:pt idx="4">
                  <c:v>13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2-42F4-9BAF-95BEFD395D08}"/>
            </c:ext>
          </c:extLst>
        </c:ser>
        <c:ser>
          <c:idx val="1"/>
          <c:order val="1"/>
          <c:tx>
            <c:strRef>
              <c:f>Surface_runoff_trend!$H$21</c:f>
              <c:strCache>
                <c:ptCount val="1"/>
                <c:pt idx="0">
                  <c:v>9.1-16 mm</c:v>
                </c:pt>
              </c:strCache>
            </c:strRef>
          </c:tx>
          <c:spPr>
            <a:ln w="53975" cap="rnd">
              <a:solidFill>
                <a:schemeClr val="bg2">
                  <a:lumMod val="9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bg2">
                  <a:lumMod val="90000"/>
                </a:schemeClr>
              </a:solidFill>
              <a:ln w="7937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val>
            <c:numRef>
              <c:f>Surface_runoff_trend!$I$21:$O$21</c:f>
              <c:numCache>
                <c:formatCode>General</c:formatCode>
                <c:ptCount val="7"/>
                <c:pt idx="0">
                  <c:v>26</c:v>
                </c:pt>
                <c:pt idx="1">
                  <c:v>21</c:v>
                </c:pt>
                <c:pt idx="2">
                  <c:v>23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2-42F4-9BAF-95BEFD395D08}"/>
            </c:ext>
          </c:extLst>
        </c:ser>
        <c:ser>
          <c:idx val="2"/>
          <c:order val="2"/>
          <c:tx>
            <c:strRef>
              <c:f>Surface_runoff_trend!$H$22</c:f>
              <c:strCache>
                <c:ptCount val="1"/>
                <c:pt idx="0">
                  <c:v>16.1-25mm</c:v>
                </c:pt>
              </c:strCache>
            </c:strRef>
          </c:tx>
          <c:spPr>
            <a:ln w="5397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76200">
                <a:solidFill>
                  <a:schemeClr val="accent3"/>
                </a:solidFill>
              </a:ln>
              <a:effectLst/>
            </c:spPr>
          </c:marker>
          <c:val>
            <c:numRef>
              <c:f>Surface_runoff_trend!$I$22:$O$22</c:f>
              <c:numCache>
                <c:formatCode>General</c:formatCode>
                <c:ptCount val="7"/>
                <c:pt idx="0">
                  <c:v>26</c:v>
                </c:pt>
                <c:pt idx="1">
                  <c:v>16</c:v>
                </c:pt>
                <c:pt idx="2">
                  <c:v>16</c:v>
                </c:pt>
                <c:pt idx="3">
                  <c:v>25</c:v>
                </c:pt>
                <c:pt idx="4">
                  <c:v>16</c:v>
                </c:pt>
                <c:pt idx="5">
                  <c:v>20</c:v>
                </c:pt>
                <c:pt idx="6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F2-42F4-9BAF-95BEFD395D08}"/>
            </c:ext>
          </c:extLst>
        </c:ser>
        <c:ser>
          <c:idx val="3"/>
          <c:order val="3"/>
          <c:tx>
            <c:strRef>
              <c:f>Surface_runoff_trend!$H$23</c:f>
              <c:strCache>
                <c:ptCount val="1"/>
                <c:pt idx="0">
                  <c:v>&gt;25mm</c:v>
                </c:pt>
              </c:strCache>
            </c:strRef>
          </c:tx>
          <c:spPr>
            <a:ln w="539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Surface_runoff_trend!$I$23:$O$23</c:f>
              <c:numCache>
                <c:formatCode>General</c:formatCode>
                <c:ptCount val="7"/>
                <c:pt idx="0">
                  <c:v>40</c:v>
                </c:pt>
                <c:pt idx="1">
                  <c:v>55</c:v>
                </c:pt>
                <c:pt idx="2">
                  <c:v>57</c:v>
                </c:pt>
                <c:pt idx="3">
                  <c:v>60</c:v>
                </c:pt>
                <c:pt idx="4">
                  <c:v>73</c:v>
                </c:pt>
                <c:pt idx="5">
                  <c:v>74</c:v>
                </c:pt>
                <c:pt idx="6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F2-42F4-9BAF-95BEFD395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550607"/>
        <c:axId val="187420879"/>
      </c:lineChart>
      <c:dateAx>
        <c:axId val="299550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Time points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20879"/>
        <c:crosses val="autoZero"/>
        <c:auto val="0"/>
        <c:lblOffset val="100"/>
        <c:baseTimeUnit val="days"/>
        <c:majorUnit val="1"/>
      </c:dateAx>
      <c:valAx>
        <c:axId val="187420879"/>
        <c:scaling>
          <c:orientation val="minMax"/>
          <c:max val="8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Number of Woredas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50607"/>
        <c:crossesAt val="1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Surface_runoff_per_Woreda!$E$1</c:f>
              <c:strCache>
                <c:ptCount val="1"/>
                <c:pt idx="0">
                  <c:v>Runoff (1990)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Surface_runoff_per_Woreda!$E$2:$E$117</c:f>
              <c:numCache>
                <c:formatCode>General</c:formatCode>
                <c:ptCount val="116"/>
                <c:pt idx="0">
                  <c:v>30.088246999999999</c:v>
                </c:pt>
                <c:pt idx="1">
                  <c:v>33.986013999999997</c:v>
                </c:pt>
                <c:pt idx="2">
                  <c:v>23.399902000000001</c:v>
                </c:pt>
                <c:pt idx="3">
                  <c:v>33.803063999999999</c:v>
                </c:pt>
                <c:pt idx="4">
                  <c:v>35.088963999999997</c:v>
                </c:pt>
                <c:pt idx="5">
                  <c:v>29.029610000000002</c:v>
                </c:pt>
                <c:pt idx="6">
                  <c:v>27.202928</c:v>
                </c:pt>
                <c:pt idx="7">
                  <c:v>24.074292</c:v>
                </c:pt>
                <c:pt idx="8">
                  <c:v>29.50244</c:v>
                </c:pt>
                <c:pt idx="9">
                  <c:v>32.326411</c:v>
                </c:pt>
                <c:pt idx="10">
                  <c:v>19.020285999999999</c:v>
                </c:pt>
                <c:pt idx="11">
                  <c:v>26.940604</c:v>
                </c:pt>
                <c:pt idx="12">
                  <c:v>24.856881000000001</c:v>
                </c:pt>
                <c:pt idx="13">
                  <c:v>26.041340999999999</c:v>
                </c:pt>
                <c:pt idx="14">
                  <c:v>25.570802</c:v>
                </c:pt>
                <c:pt idx="15">
                  <c:v>20.594607</c:v>
                </c:pt>
                <c:pt idx="16">
                  <c:v>15.975389</c:v>
                </c:pt>
                <c:pt idx="17">
                  <c:v>10.719075999999999</c:v>
                </c:pt>
                <c:pt idx="18">
                  <c:v>14.234443000000001</c:v>
                </c:pt>
                <c:pt idx="19">
                  <c:v>10.990206000000001</c:v>
                </c:pt>
                <c:pt idx="20">
                  <c:v>6.773479</c:v>
                </c:pt>
                <c:pt idx="21">
                  <c:v>11.503607000000001</c:v>
                </c:pt>
                <c:pt idx="22">
                  <c:v>17.887905</c:v>
                </c:pt>
                <c:pt idx="23">
                  <c:v>21.601398</c:v>
                </c:pt>
                <c:pt idx="24">
                  <c:v>18.081569999999999</c:v>
                </c:pt>
                <c:pt idx="25">
                  <c:v>7.6721789999999999</c:v>
                </c:pt>
                <c:pt idx="26">
                  <c:v>2.9179650000000001</c:v>
                </c:pt>
                <c:pt idx="27">
                  <c:v>11.053217</c:v>
                </c:pt>
                <c:pt idx="28">
                  <c:v>19.735047000000002</c:v>
                </c:pt>
                <c:pt idx="29">
                  <c:v>13.340540000000001</c:v>
                </c:pt>
                <c:pt idx="30">
                  <c:v>5.618404</c:v>
                </c:pt>
                <c:pt idx="31">
                  <c:v>4.7653639999999999</c:v>
                </c:pt>
                <c:pt idx="32">
                  <c:v>26.333435999999999</c:v>
                </c:pt>
                <c:pt idx="33">
                  <c:v>10.202439999999999</c:v>
                </c:pt>
                <c:pt idx="34">
                  <c:v>3.4062939999999999</c:v>
                </c:pt>
                <c:pt idx="35">
                  <c:v>30.828842999999999</c:v>
                </c:pt>
                <c:pt idx="36">
                  <c:v>11.937775999999999</c:v>
                </c:pt>
                <c:pt idx="37">
                  <c:v>0.91895800000000005</c:v>
                </c:pt>
                <c:pt idx="38">
                  <c:v>9.7084100000000007</c:v>
                </c:pt>
                <c:pt idx="39">
                  <c:v>2.691751</c:v>
                </c:pt>
                <c:pt idx="40">
                  <c:v>23.906182999999999</c:v>
                </c:pt>
                <c:pt idx="41">
                  <c:v>25.764208</c:v>
                </c:pt>
                <c:pt idx="42">
                  <c:v>22.350145000000001</c:v>
                </c:pt>
                <c:pt idx="43">
                  <c:v>18.917534</c:v>
                </c:pt>
                <c:pt idx="44">
                  <c:v>3.3489559999999998</c:v>
                </c:pt>
                <c:pt idx="45">
                  <c:v>8.5178989999999999</c:v>
                </c:pt>
                <c:pt idx="46">
                  <c:v>14.887404999999999</c:v>
                </c:pt>
                <c:pt idx="47">
                  <c:v>30.559759</c:v>
                </c:pt>
                <c:pt idx="48">
                  <c:v>6.5920670000000001</c:v>
                </c:pt>
                <c:pt idx="49">
                  <c:v>14.500753</c:v>
                </c:pt>
                <c:pt idx="50">
                  <c:v>4.9956449999999997</c:v>
                </c:pt>
                <c:pt idx="51">
                  <c:v>12.613633</c:v>
                </c:pt>
                <c:pt idx="52">
                  <c:v>4.747789</c:v>
                </c:pt>
                <c:pt idx="53">
                  <c:v>13.398699000000001</c:v>
                </c:pt>
                <c:pt idx="54">
                  <c:v>27.324134000000001</c:v>
                </c:pt>
                <c:pt idx="55">
                  <c:v>13.125044000000001</c:v>
                </c:pt>
                <c:pt idx="56">
                  <c:v>15.911291</c:v>
                </c:pt>
                <c:pt idx="57">
                  <c:v>6.4822660000000001</c:v>
                </c:pt>
                <c:pt idx="58">
                  <c:v>8.5393600000000003</c:v>
                </c:pt>
                <c:pt idx="59">
                  <c:v>7.5810360000000001</c:v>
                </c:pt>
                <c:pt idx="60">
                  <c:v>31.416967</c:v>
                </c:pt>
                <c:pt idx="61">
                  <c:v>32.883414000000002</c:v>
                </c:pt>
                <c:pt idx="62">
                  <c:v>32.939771</c:v>
                </c:pt>
                <c:pt idx="63">
                  <c:v>33.486800000000002</c:v>
                </c:pt>
                <c:pt idx="64">
                  <c:v>32.836294000000002</c:v>
                </c:pt>
                <c:pt idx="65">
                  <c:v>32.767307000000002</c:v>
                </c:pt>
                <c:pt idx="66">
                  <c:v>26.527795999999999</c:v>
                </c:pt>
                <c:pt idx="67">
                  <c:v>30.056481999999999</c:v>
                </c:pt>
                <c:pt idx="68">
                  <c:v>33.879727000000003</c:v>
                </c:pt>
                <c:pt idx="69">
                  <c:v>32.862609999999997</c:v>
                </c:pt>
                <c:pt idx="70">
                  <c:v>34.05583</c:v>
                </c:pt>
                <c:pt idx="71">
                  <c:v>23.780878999999999</c:v>
                </c:pt>
                <c:pt idx="72">
                  <c:v>31.835787</c:v>
                </c:pt>
                <c:pt idx="73">
                  <c:v>33.238348999999999</c:v>
                </c:pt>
                <c:pt idx="74">
                  <c:v>34.192022999999999</c:v>
                </c:pt>
                <c:pt idx="75">
                  <c:v>34.432682</c:v>
                </c:pt>
                <c:pt idx="76">
                  <c:v>34.601443000000003</c:v>
                </c:pt>
                <c:pt idx="77">
                  <c:v>35.571499000000003</c:v>
                </c:pt>
                <c:pt idx="78">
                  <c:v>35.006889999999999</c:v>
                </c:pt>
                <c:pt idx="79">
                  <c:v>33.894967000000001</c:v>
                </c:pt>
                <c:pt idx="80">
                  <c:v>30.167293999999998</c:v>
                </c:pt>
                <c:pt idx="81">
                  <c:v>6.4266319999999997</c:v>
                </c:pt>
                <c:pt idx="82">
                  <c:v>14.259994000000001</c:v>
                </c:pt>
                <c:pt idx="83">
                  <c:v>28.11206</c:v>
                </c:pt>
                <c:pt idx="84">
                  <c:v>24.355649</c:v>
                </c:pt>
                <c:pt idx="85">
                  <c:v>25.485665000000001</c:v>
                </c:pt>
                <c:pt idx="86">
                  <c:v>21.188227000000001</c:v>
                </c:pt>
                <c:pt idx="87">
                  <c:v>27.844182</c:v>
                </c:pt>
                <c:pt idx="88">
                  <c:v>28.513494000000001</c:v>
                </c:pt>
                <c:pt idx="89">
                  <c:v>31.147293999999999</c:v>
                </c:pt>
                <c:pt idx="90">
                  <c:v>27.383558000000001</c:v>
                </c:pt>
                <c:pt idx="91">
                  <c:v>12.244949</c:v>
                </c:pt>
                <c:pt idx="92">
                  <c:v>10.473485999999999</c:v>
                </c:pt>
                <c:pt idx="93">
                  <c:v>34.562534999999997</c:v>
                </c:pt>
                <c:pt idx="94">
                  <c:v>33.308118</c:v>
                </c:pt>
                <c:pt idx="95">
                  <c:v>30.682528000000001</c:v>
                </c:pt>
                <c:pt idx="96">
                  <c:v>29.991668000000001</c:v>
                </c:pt>
                <c:pt idx="97">
                  <c:v>27.003104</c:v>
                </c:pt>
                <c:pt idx="98">
                  <c:v>33.426969999999997</c:v>
                </c:pt>
                <c:pt idx="99">
                  <c:v>33.725242000000001</c:v>
                </c:pt>
                <c:pt idx="100">
                  <c:v>34.266002</c:v>
                </c:pt>
                <c:pt idx="101">
                  <c:v>34.410424999999996</c:v>
                </c:pt>
                <c:pt idx="102">
                  <c:v>24.715748000000001</c:v>
                </c:pt>
                <c:pt idx="103">
                  <c:v>8.8464659999999995</c:v>
                </c:pt>
                <c:pt idx="104">
                  <c:v>5.7850039999999998</c:v>
                </c:pt>
                <c:pt idx="105">
                  <c:v>7.2348920000000003</c:v>
                </c:pt>
                <c:pt idx="106">
                  <c:v>25.420615000000002</c:v>
                </c:pt>
                <c:pt idx="107">
                  <c:v>7.4669780000000001</c:v>
                </c:pt>
                <c:pt idx="108">
                  <c:v>30.909569000000001</c:v>
                </c:pt>
                <c:pt idx="109">
                  <c:v>28.547813999999999</c:v>
                </c:pt>
                <c:pt idx="110">
                  <c:v>31.657366</c:v>
                </c:pt>
                <c:pt idx="111">
                  <c:v>11.429933999999999</c:v>
                </c:pt>
                <c:pt idx="112">
                  <c:v>4.37242</c:v>
                </c:pt>
                <c:pt idx="113">
                  <c:v>6.3241149999999999</c:v>
                </c:pt>
                <c:pt idx="114">
                  <c:v>7.1379159999999997</c:v>
                </c:pt>
                <c:pt idx="115">
                  <c:v>10.099906000000001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6-41D9-A04B-9F66B72159EE}"/>
            </c:ext>
          </c:extLst>
        </c:ser>
        <c:ser>
          <c:idx val="1"/>
          <c:order val="1"/>
          <c:tx>
            <c:strRef>
              <c:f>Surface_runoff_per_Woreda!$F$1</c:f>
              <c:strCache>
                <c:ptCount val="1"/>
                <c:pt idx="0">
                  <c:v>BAR (1990)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Surface_runoff_per_Woreda!$F$2:$F$117</c:f>
              <c:numCache>
                <c:formatCode>General</c:formatCode>
                <c:ptCount val="116"/>
                <c:pt idx="0">
                  <c:v>77.307788000000002</c:v>
                </c:pt>
                <c:pt idx="1">
                  <c:v>98.938900000000004</c:v>
                </c:pt>
                <c:pt idx="2">
                  <c:v>66.123712999999995</c:v>
                </c:pt>
                <c:pt idx="3">
                  <c:v>86.090312999999995</c:v>
                </c:pt>
                <c:pt idx="4">
                  <c:v>91.820190999999994</c:v>
                </c:pt>
                <c:pt idx="5">
                  <c:v>80.999645999999998</c:v>
                </c:pt>
                <c:pt idx="6">
                  <c:v>74.315273000000005</c:v>
                </c:pt>
                <c:pt idx="7">
                  <c:v>64.232816999999997</c:v>
                </c:pt>
                <c:pt idx="8">
                  <c:v>86.060736000000006</c:v>
                </c:pt>
                <c:pt idx="9">
                  <c:v>93.504883000000007</c:v>
                </c:pt>
                <c:pt idx="10">
                  <c:v>31.69622</c:v>
                </c:pt>
                <c:pt idx="11">
                  <c:v>74.802773000000002</c:v>
                </c:pt>
                <c:pt idx="12">
                  <c:v>64.746155999999999</c:v>
                </c:pt>
                <c:pt idx="13">
                  <c:v>76.008979999999994</c:v>
                </c:pt>
                <c:pt idx="14">
                  <c:v>70.821423999999993</c:v>
                </c:pt>
                <c:pt idx="15">
                  <c:v>54.900674000000002</c:v>
                </c:pt>
                <c:pt idx="16">
                  <c:v>24.318759</c:v>
                </c:pt>
                <c:pt idx="17">
                  <c:v>5.9067460000000001</c:v>
                </c:pt>
                <c:pt idx="18">
                  <c:v>2.2959719999999999</c:v>
                </c:pt>
                <c:pt idx="19">
                  <c:v>2.0474730000000001</c:v>
                </c:pt>
                <c:pt idx="20">
                  <c:v>1.4580219999999999</c:v>
                </c:pt>
                <c:pt idx="21">
                  <c:v>3.4080750000000002</c:v>
                </c:pt>
                <c:pt idx="22">
                  <c:v>30.856321000000001</c:v>
                </c:pt>
                <c:pt idx="23">
                  <c:v>47.203499000000001</c:v>
                </c:pt>
                <c:pt idx="24">
                  <c:v>32.535775999999998</c:v>
                </c:pt>
                <c:pt idx="25">
                  <c:v>2.2117710000000002</c:v>
                </c:pt>
                <c:pt idx="26">
                  <c:v>2.6589489999999998</c:v>
                </c:pt>
                <c:pt idx="27">
                  <c:v>10.230554</c:v>
                </c:pt>
                <c:pt idx="28">
                  <c:v>32.624277999999997</c:v>
                </c:pt>
                <c:pt idx="29">
                  <c:v>8.1665050000000008</c:v>
                </c:pt>
                <c:pt idx="30">
                  <c:v>0</c:v>
                </c:pt>
                <c:pt idx="31">
                  <c:v>3.9731169999999998</c:v>
                </c:pt>
                <c:pt idx="32">
                  <c:v>56.009923000000001</c:v>
                </c:pt>
                <c:pt idx="33">
                  <c:v>20.045884999999998</c:v>
                </c:pt>
                <c:pt idx="34">
                  <c:v>6.6892779999999998</c:v>
                </c:pt>
                <c:pt idx="35">
                  <c:v>73.578095000000005</c:v>
                </c:pt>
                <c:pt idx="36">
                  <c:v>25.693968999999999</c:v>
                </c:pt>
                <c:pt idx="37">
                  <c:v>1.4695499999999999</c:v>
                </c:pt>
                <c:pt idx="38">
                  <c:v>13.613174000000001</c:v>
                </c:pt>
                <c:pt idx="39">
                  <c:v>7.3677089999999996</c:v>
                </c:pt>
                <c:pt idx="40">
                  <c:v>55.176203000000001</c:v>
                </c:pt>
                <c:pt idx="41">
                  <c:v>58.630324000000002</c:v>
                </c:pt>
                <c:pt idx="42">
                  <c:v>57.457166999999998</c:v>
                </c:pt>
                <c:pt idx="43">
                  <c:v>44.628132000000001</c:v>
                </c:pt>
                <c:pt idx="44">
                  <c:v>6.4891870000000003</c:v>
                </c:pt>
                <c:pt idx="45">
                  <c:v>25.015505999999998</c:v>
                </c:pt>
                <c:pt idx="46">
                  <c:v>39.994267000000001</c:v>
                </c:pt>
                <c:pt idx="47">
                  <c:v>78.082250999999999</c:v>
                </c:pt>
                <c:pt idx="48">
                  <c:v>14.385619</c:v>
                </c:pt>
                <c:pt idx="49">
                  <c:v>31.720316</c:v>
                </c:pt>
                <c:pt idx="50">
                  <c:v>4.5128450000000004</c:v>
                </c:pt>
                <c:pt idx="51">
                  <c:v>23.824176000000001</c:v>
                </c:pt>
                <c:pt idx="52">
                  <c:v>9.4784109999999995</c:v>
                </c:pt>
                <c:pt idx="53">
                  <c:v>31.27947</c:v>
                </c:pt>
                <c:pt idx="54">
                  <c:v>72.508938999999998</c:v>
                </c:pt>
                <c:pt idx="55">
                  <c:v>24.570862999999999</c:v>
                </c:pt>
                <c:pt idx="56">
                  <c:v>32.851736000000002</c:v>
                </c:pt>
                <c:pt idx="57">
                  <c:v>1.757757</c:v>
                </c:pt>
                <c:pt idx="58">
                  <c:v>1.205632</c:v>
                </c:pt>
                <c:pt idx="59">
                  <c:v>0.811025</c:v>
                </c:pt>
                <c:pt idx="60">
                  <c:v>87.808797999999996</c:v>
                </c:pt>
                <c:pt idx="61">
                  <c:v>95.190890999999993</c:v>
                </c:pt>
                <c:pt idx="62">
                  <c:v>92.856846000000004</c:v>
                </c:pt>
                <c:pt idx="63">
                  <c:v>96.420344</c:v>
                </c:pt>
                <c:pt idx="64">
                  <c:v>93.930194</c:v>
                </c:pt>
                <c:pt idx="65">
                  <c:v>85.857810999999998</c:v>
                </c:pt>
                <c:pt idx="66">
                  <c:v>72.070132000000001</c:v>
                </c:pt>
                <c:pt idx="67">
                  <c:v>78.798097999999996</c:v>
                </c:pt>
                <c:pt idx="68">
                  <c:v>98.220170999999993</c:v>
                </c:pt>
                <c:pt idx="69">
                  <c:v>95.656182000000001</c:v>
                </c:pt>
                <c:pt idx="70">
                  <c:v>98.588678999999999</c:v>
                </c:pt>
                <c:pt idx="71">
                  <c:v>59.018079</c:v>
                </c:pt>
                <c:pt idx="72">
                  <c:v>78.905106000000004</c:v>
                </c:pt>
                <c:pt idx="73">
                  <c:v>94.326879000000005</c:v>
                </c:pt>
                <c:pt idx="74">
                  <c:v>88.863084999999998</c:v>
                </c:pt>
                <c:pt idx="75">
                  <c:v>99.588994</c:v>
                </c:pt>
                <c:pt idx="76">
                  <c:v>97.763131999999999</c:v>
                </c:pt>
                <c:pt idx="77">
                  <c:v>87.438072000000005</c:v>
                </c:pt>
                <c:pt idx="78">
                  <c:v>93.412830999999997</c:v>
                </c:pt>
                <c:pt idx="79">
                  <c:v>94.432570999999996</c:v>
                </c:pt>
                <c:pt idx="80">
                  <c:v>78.657426000000001</c:v>
                </c:pt>
                <c:pt idx="81">
                  <c:v>0.24989900000000001</c:v>
                </c:pt>
                <c:pt idx="82">
                  <c:v>11.399716</c:v>
                </c:pt>
                <c:pt idx="83">
                  <c:v>73.045794000000001</c:v>
                </c:pt>
                <c:pt idx="84">
                  <c:v>72.990281999999993</c:v>
                </c:pt>
                <c:pt idx="85">
                  <c:v>74.072029999999998</c:v>
                </c:pt>
                <c:pt idx="86">
                  <c:v>51.291792000000001</c:v>
                </c:pt>
                <c:pt idx="87">
                  <c:v>81.782141999999993</c:v>
                </c:pt>
                <c:pt idx="88">
                  <c:v>78.805156999999994</c:v>
                </c:pt>
                <c:pt idx="89">
                  <c:v>84.822398000000007</c:v>
                </c:pt>
                <c:pt idx="90">
                  <c:v>66.951639999999998</c:v>
                </c:pt>
                <c:pt idx="91">
                  <c:v>9.3865580000000008</c:v>
                </c:pt>
                <c:pt idx="92">
                  <c:v>4.9280000000000001E-3</c:v>
                </c:pt>
                <c:pt idx="93">
                  <c:v>98.183345000000003</c:v>
                </c:pt>
                <c:pt idx="94">
                  <c:v>97.716729999999998</c:v>
                </c:pt>
                <c:pt idx="95">
                  <c:v>72.210898999999998</c:v>
                </c:pt>
                <c:pt idx="96">
                  <c:v>77.802976000000001</c:v>
                </c:pt>
                <c:pt idx="97">
                  <c:v>72.194767999999996</c:v>
                </c:pt>
                <c:pt idx="98">
                  <c:v>97.783714000000003</c:v>
                </c:pt>
                <c:pt idx="99">
                  <c:v>98.601748999999998</c:v>
                </c:pt>
                <c:pt idx="100">
                  <c:v>99.205689000000007</c:v>
                </c:pt>
                <c:pt idx="101">
                  <c:v>99.830466000000001</c:v>
                </c:pt>
                <c:pt idx="102">
                  <c:v>65.342647999999997</c:v>
                </c:pt>
                <c:pt idx="103">
                  <c:v>15.556131000000001</c:v>
                </c:pt>
                <c:pt idx="104">
                  <c:v>11.110466000000001</c:v>
                </c:pt>
                <c:pt idx="105">
                  <c:v>16.668894000000002</c:v>
                </c:pt>
                <c:pt idx="106">
                  <c:v>61.878160999999999</c:v>
                </c:pt>
                <c:pt idx="107">
                  <c:v>16.017799</c:v>
                </c:pt>
                <c:pt idx="108">
                  <c:v>87.684866999999997</c:v>
                </c:pt>
                <c:pt idx="109">
                  <c:v>73.405119999999997</c:v>
                </c:pt>
                <c:pt idx="110">
                  <c:v>91.125513999999995</c:v>
                </c:pt>
                <c:pt idx="111">
                  <c:v>36.185915000000001</c:v>
                </c:pt>
                <c:pt idx="112">
                  <c:v>3.0212129999999999</c:v>
                </c:pt>
                <c:pt idx="113">
                  <c:v>20.609024999999999</c:v>
                </c:pt>
                <c:pt idx="114">
                  <c:v>1.5661499999999999</c:v>
                </c:pt>
                <c:pt idx="115">
                  <c:v>3.5793560000000002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6-41D9-A04B-9F66B7215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8055536"/>
        <c:axId val="1914959120"/>
      </c:lineChart>
      <c:catAx>
        <c:axId val="2048055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59120"/>
        <c:crosses val="autoZero"/>
        <c:auto val="1"/>
        <c:lblAlgn val="ctr"/>
        <c:lblOffset val="100"/>
        <c:noMultiLvlLbl val="0"/>
      </c:catAx>
      <c:valAx>
        <c:axId val="191495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05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Surface_runoff_per_Woreda!$G$1</c:f>
              <c:strCache>
                <c:ptCount val="1"/>
                <c:pt idx="0">
                  <c:v>Runoff (1996)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Surface_runoff_per_Woreda!$G$2:$G$117</c:f>
              <c:numCache>
                <c:formatCode>General</c:formatCode>
                <c:ptCount val="116"/>
                <c:pt idx="0">
                  <c:v>33.565351999999997</c:v>
                </c:pt>
                <c:pt idx="1">
                  <c:v>32.986179</c:v>
                </c:pt>
                <c:pt idx="2">
                  <c:v>24.320777</c:v>
                </c:pt>
                <c:pt idx="3">
                  <c:v>33.048031000000002</c:v>
                </c:pt>
                <c:pt idx="4">
                  <c:v>34.261000000000003</c:v>
                </c:pt>
                <c:pt idx="5">
                  <c:v>33.048178</c:v>
                </c:pt>
                <c:pt idx="6">
                  <c:v>32.647705999999999</c:v>
                </c:pt>
                <c:pt idx="7">
                  <c:v>23.906534000000001</c:v>
                </c:pt>
                <c:pt idx="8">
                  <c:v>31.575275999999999</c:v>
                </c:pt>
                <c:pt idx="9">
                  <c:v>31.238894999999999</c:v>
                </c:pt>
                <c:pt idx="10">
                  <c:v>16.243085000000001</c:v>
                </c:pt>
                <c:pt idx="11">
                  <c:v>28.555018</c:v>
                </c:pt>
                <c:pt idx="12">
                  <c:v>24.535138</c:v>
                </c:pt>
                <c:pt idx="13">
                  <c:v>26.238762999999999</c:v>
                </c:pt>
                <c:pt idx="14">
                  <c:v>26.773734999999999</c:v>
                </c:pt>
                <c:pt idx="15">
                  <c:v>26.785679999999999</c:v>
                </c:pt>
                <c:pt idx="16">
                  <c:v>18.121751</c:v>
                </c:pt>
                <c:pt idx="17">
                  <c:v>11.670703</c:v>
                </c:pt>
                <c:pt idx="18">
                  <c:v>9.9785620000000002</c:v>
                </c:pt>
                <c:pt idx="19">
                  <c:v>9.4648710000000005</c:v>
                </c:pt>
                <c:pt idx="20">
                  <c:v>5.7828340000000003</c:v>
                </c:pt>
                <c:pt idx="21">
                  <c:v>10.047128000000001</c:v>
                </c:pt>
                <c:pt idx="22">
                  <c:v>15.781363000000001</c:v>
                </c:pt>
                <c:pt idx="23">
                  <c:v>22.936803999999999</c:v>
                </c:pt>
                <c:pt idx="24">
                  <c:v>20.729579999999999</c:v>
                </c:pt>
                <c:pt idx="25">
                  <c:v>7.4072199999999997</c:v>
                </c:pt>
                <c:pt idx="26">
                  <c:v>4.0077720000000001</c:v>
                </c:pt>
                <c:pt idx="27">
                  <c:v>16.318027000000001</c:v>
                </c:pt>
                <c:pt idx="28">
                  <c:v>19.880123000000001</c:v>
                </c:pt>
                <c:pt idx="29">
                  <c:v>15.891161</c:v>
                </c:pt>
                <c:pt idx="30">
                  <c:v>12.552511000000001</c:v>
                </c:pt>
                <c:pt idx="31">
                  <c:v>7.4620009999999999</c:v>
                </c:pt>
                <c:pt idx="32">
                  <c:v>25.982448000000002</c:v>
                </c:pt>
                <c:pt idx="33">
                  <c:v>13.420321</c:v>
                </c:pt>
                <c:pt idx="34">
                  <c:v>5.0730690000000003</c:v>
                </c:pt>
                <c:pt idx="35">
                  <c:v>32.066766000000001</c:v>
                </c:pt>
                <c:pt idx="36">
                  <c:v>21.084755999999999</c:v>
                </c:pt>
                <c:pt idx="37">
                  <c:v>4.3861549999999996</c:v>
                </c:pt>
                <c:pt idx="38">
                  <c:v>10.109537</c:v>
                </c:pt>
                <c:pt idx="39">
                  <c:v>3.3890509999999998</c:v>
                </c:pt>
                <c:pt idx="40">
                  <c:v>26.546817999999998</c:v>
                </c:pt>
                <c:pt idx="41">
                  <c:v>30.441523</c:v>
                </c:pt>
                <c:pt idx="42">
                  <c:v>28.114138000000001</c:v>
                </c:pt>
                <c:pt idx="43">
                  <c:v>19.278466999999999</c:v>
                </c:pt>
                <c:pt idx="44">
                  <c:v>4.5848789999999999</c:v>
                </c:pt>
                <c:pt idx="45">
                  <c:v>8.5024110000000004</c:v>
                </c:pt>
                <c:pt idx="46">
                  <c:v>15.844707</c:v>
                </c:pt>
                <c:pt idx="47">
                  <c:v>31.094291999999999</c:v>
                </c:pt>
                <c:pt idx="48">
                  <c:v>8.0716859999999997</c:v>
                </c:pt>
                <c:pt idx="49">
                  <c:v>13.439768000000001</c:v>
                </c:pt>
                <c:pt idx="50">
                  <c:v>4.4805489999999999</c:v>
                </c:pt>
                <c:pt idx="51">
                  <c:v>12.651363</c:v>
                </c:pt>
                <c:pt idx="52">
                  <c:v>4.1007569999999998</c:v>
                </c:pt>
                <c:pt idx="53">
                  <c:v>14.244179000000001</c:v>
                </c:pt>
                <c:pt idx="54">
                  <c:v>25.871680999999999</c:v>
                </c:pt>
                <c:pt idx="55">
                  <c:v>15.837911999999999</c:v>
                </c:pt>
                <c:pt idx="56">
                  <c:v>14.74967</c:v>
                </c:pt>
                <c:pt idx="57">
                  <c:v>6.6541699999999997</c:v>
                </c:pt>
                <c:pt idx="58">
                  <c:v>7.9337540000000004</c:v>
                </c:pt>
                <c:pt idx="59">
                  <c:v>7.5174859999999999</c:v>
                </c:pt>
                <c:pt idx="60">
                  <c:v>29.486276</c:v>
                </c:pt>
                <c:pt idx="61">
                  <c:v>32.845910000000003</c:v>
                </c:pt>
                <c:pt idx="62">
                  <c:v>31.445077000000001</c:v>
                </c:pt>
                <c:pt idx="63">
                  <c:v>31.957411</c:v>
                </c:pt>
                <c:pt idx="64">
                  <c:v>33.411794999999998</c:v>
                </c:pt>
                <c:pt idx="65">
                  <c:v>32.864860999999998</c:v>
                </c:pt>
                <c:pt idx="66">
                  <c:v>24.546643</c:v>
                </c:pt>
                <c:pt idx="67">
                  <c:v>31.008334999999999</c:v>
                </c:pt>
                <c:pt idx="68">
                  <c:v>33.229438000000002</c:v>
                </c:pt>
                <c:pt idx="69">
                  <c:v>32.692318</c:v>
                </c:pt>
                <c:pt idx="70">
                  <c:v>34.364891</c:v>
                </c:pt>
                <c:pt idx="71">
                  <c:v>22.223569999999999</c:v>
                </c:pt>
                <c:pt idx="72">
                  <c:v>29.112289000000001</c:v>
                </c:pt>
                <c:pt idx="73">
                  <c:v>30.551783</c:v>
                </c:pt>
                <c:pt idx="74">
                  <c:v>29.793406000000001</c:v>
                </c:pt>
                <c:pt idx="75">
                  <c:v>34.394787999999998</c:v>
                </c:pt>
                <c:pt idx="76">
                  <c:v>33.847923999999999</c:v>
                </c:pt>
                <c:pt idx="77">
                  <c:v>34.4893</c:v>
                </c:pt>
                <c:pt idx="78">
                  <c:v>34.504102000000003</c:v>
                </c:pt>
                <c:pt idx="79">
                  <c:v>34.219935</c:v>
                </c:pt>
                <c:pt idx="80">
                  <c:v>26.996406</c:v>
                </c:pt>
                <c:pt idx="81">
                  <c:v>6.0999860000000004</c:v>
                </c:pt>
                <c:pt idx="82">
                  <c:v>15.458243</c:v>
                </c:pt>
                <c:pt idx="83">
                  <c:v>27.172440000000002</c:v>
                </c:pt>
                <c:pt idx="84">
                  <c:v>26.980173000000001</c:v>
                </c:pt>
                <c:pt idx="85">
                  <c:v>29.025604000000001</c:v>
                </c:pt>
                <c:pt idx="86">
                  <c:v>20.082763</c:v>
                </c:pt>
                <c:pt idx="87">
                  <c:v>26.76201</c:v>
                </c:pt>
                <c:pt idx="88">
                  <c:v>28.227315999999998</c:v>
                </c:pt>
                <c:pt idx="89">
                  <c:v>28.051358</c:v>
                </c:pt>
                <c:pt idx="90">
                  <c:v>23.555304</c:v>
                </c:pt>
                <c:pt idx="91">
                  <c:v>12.320531000000001</c:v>
                </c:pt>
                <c:pt idx="92">
                  <c:v>14.736691</c:v>
                </c:pt>
                <c:pt idx="93">
                  <c:v>34.402566</c:v>
                </c:pt>
                <c:pt idx="94">
                  <c:v>33.086063000000003</c:v>
                </c:pt>
                <c:pt idx="95">
                  <c:v>28.424489999999999</c:v>
                </c:pt>
                <c:pt idx="96">
                  <c:v>32.857523999999998</c:v>
                </c:pt>
                <c:pt idx="97">
                  <c:v>27.358201999999999</c:v>
                </c:pt>
                <c:pt idx="98">
                  <c:v>34.131798000000003</c:v>
                </c:pt>
                <c:pt idx="99">
                  <c:v>33.583176000000002</c:v>
                </c:pt>
                <c:pt idx="100">
                  <c:v>33.676938</c:v>
                </c:pt>
                <c:pt idx="101">
                  <c:v>33.336502000000003</c:v>
                </c:pt>
                <c:pt idx="102">
                  <c:v>24.859103999999999</c:v>
                </c:pt>
                <c:pt idx="103">
                  <c:v>11.526101000000001</c:v>
                </c:pt>
                <c:pt idx="104">
                  <c:v>7.0106929999999998</c:v>
                </c:pt>
                <c:pt idx="105">
                  <c:v>12.237636</c:v>
                </c:pt>
                <c:pt idx="106">
                  <c:v>26.437315000000002</c:v>
                </c:pt>
                <c:pt idx="107">
                  <c:v>10.521098</c:v>
                </c:pt>
                <c:pt idx="108">
                  <c:v>33.961528000000001</c:v>
                </c:pt>
                <c:pt idx="109">
                  <c:v>29.993891000000001</c:v>
                </c:pt>
                <c:pt idx="110">
                  <c:v>32.046720999999998</c:v>
                </c:pt>
                <c:pt idx="111">
                  <c:v>14.111084999999999</c:v>
                </c:pt>
                <c:pt idx="112">
                  <c:v>5.7560789999999997</c:v>
                </c:pt>
                <c:pt idx="113">
                  <c:v>6.7548380000000003</c:v>
                </c:pt>
                <c:pt idx="114">
                  <c:v>8.1023610000000001</c:v>
                </c:pt>
                <c:pt idx="115">
                  <c:v>9.2212499999999995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E3-439A-B329-9B949E099771}"/>
            </c:ext>
          </c:extLst>
        </c:ser>
        <c:ser>
          <c:idx val="1"/>
          <c:order val="1"/>
          <c:tx>
            <c:strRef>
              <c:f>Surface_runoff_per_Woreda!$H$1</c:f>
              <c:strCache>
                <c:ptCount val="1"/>
                <c:pt idx="0">
                  <c:v>BAR (1996)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Surface_runoff_per_Woreda!$H$2:$H$117</c:f>
              <c:numCache>
                <c:formatCode>General</c:formatCode>
                <c:ptCount val="116"/>
                <c:pt idx="0">
                  <c:v>86.081344000000001</c:v>
                </c:pt>
                <c:pt idx="1">
                  <c:v>97.026183000000003</c:v>
                </c:pt>
                <c:pt idx="2">
                  <c:v>73.303533999999999</c:v>
                </c:pt>
                <c:pt idx="3">
                  <c:v>96.031696999999994</c:v>
                </c:pt>
                <c:pt idx="4">
                  <c:v>96.759219000000002</c:v>
                </c:pt>
                <c:pt idx="5">
                  <c:v>79.366957999999997</c:v>
                </c:pt>
                <c:pt idx="6">
                  <c:v>87.778711000000001</c:v>
                </c:pt>
                <c:pt idx="7">
                  <c:v>69.735623000000004</c:v>
                </c:pt>
                <c:pt idx="8">
                  <c:v>85.533409000000006</c:v>
                </c:pt>
                <c:pt idx="9">
                  <c:v>91.273325999999997</c:v>
                </c:pt>
                <c:pt idx="10">
                  <c:v>25.562204999999999</c:v>
                </c:pt>
                <c:pt idx="11">
                  <c:v>83.439483999999993</c:v>
                </c:pt>
                <c:pt idx="12">
                  <c:v>64.029998000000006</c:v>
                </c:pt>
                <c:pt idx="13">
                  <c:v>75.225522999999995</c:v>
                </c:pt>
                <c:pt idx="14">
                  <c:v>72.633222000000004</c:v>
                </c:pt>
                <c:pt idx="15">
                  <c:v>76.681865000000002</c:v>
                </c:pt>
                <c:pt idx="16">
                  <c:v>46.547192000000003</c:v>
                </c:pt>
                <c:pt idx="17">
                  <c:v>15.493909</c:v>
                </c:pt>
                <c:pt idx="18">
                  <c:v>1.783763</c:v>
                </c:pt>
                <c:pt idx="19">
                  <c:v>1.0256050000000001</c:v>
                </c:pt>
                <c:pt idx="20">
                  <c:v>0.84771399999999997</c:v>
                </c:pt>
                <c:pt idx="21">
                  <c:v>3.8196340000000002</c:v>
                </c:pt>
                <c:pt idx="22">
                  <c:v>30.408277999999999</c:v>
                </c:pt>
                <c:pt idx="23">
                  <c:v>63.972479999999997</c:v>
                </c:pt>
                <c:pt idx="24">
                  <c:v>42.886854</c:v>
                </c:pt>
                <c:pt idx="25">
                  <c:v>4.0632210000000004</c:v>
                </c:pt>
                <c:pt idx="26">
                  <c:v>3.9558089999999999</c:v>
                </c:pt>
                <c:pt idx="27">
                  <c:v>28.342441000000001</c:v>
                </c:pt>
                <c:pt idx="28">
                  <c:v>39.586440000000003</c:v>
                </c:pt>
                <c:pt idx="29">
                  <c:v>19.250264000000001</c:v>
                </c:pt>
                <c:pt idx="30">
                  <c:v>0</c:v>
                </c:pt>
                <c:pt idx="31">
                  <c:v>11.365674</c:v>
                </c:pt>
                <c:pt idx="32">
                  <c:v>57.076179000000003</c:v>
                </c:pt>
                <c:pt idx="33">
                  <c:v>18.650679</c:v>
                </c:pt>
                <c:pt idx="34">
                  <c:v>14.367101999999999</c:v>
                </c:pt>
                <c:pt idx="35">
                  <c:v>91.665903999999998</c:v>
                </c:pt>
                <c:pt idx="36">
                  <c:v>54.643633999999999</c:v>
                </c:pt>
                <c:pt idx="37">
                  <c:v>20.032992</c:v>
                </c:pt>
                <c:pt idx="38">
                  <c:v>28.060343</c:v>
                </c:pt>
                <c:pt idx="39">
                  <c:v>12.261547999999999</c:v>
                </c:pt>
                <c:pt idx="40">
                  <c:v>62.071426000000002</c:v>
                </c:pt>
                <c:pt idx="41">
                  <c:v>72.900667999999996</c:v>
                </c:pt>
                <c:pt idx="42">
                  <c:v>63.476396000000001</c:v>
                </c:pt>
                <c:pt idx="43">
                  <c:v>61.686132000000001</c:v>
                </c:pt>
                <c:pt idx="44">
                  <c:v>16.443852</c:v>
                </c:pt>
                <c:pt idx="45">
                  <c:v>32.366559000000002</c:v>
                </c:pt>
                <c:pt idx="46">
                  <c:v>51.154243000000001</c:v>
                </c:pt>
                <c:pt idx="47">
                  <c:v>87.683464999999998</c:v>
                </c:pt>
                <c:pt idx="48">
                  <c:v>23.455428000000001</c:v>
                </c:pt>
                <c:pt idx="49">
                  <c:v>29.768501000000001</c:v>
                </c:pt>
                <c:pt idx="50">
                  <c:v>6.4301779999999997</c:v>
                </c:pt>
                <c:pt idx="51">
                  <c:v>31.174869000000001</c:v>
                </c:pt>
                <c:pt idx="52">
                  <c:v>6.8733740000000001</c:v>
                </c:pt>
                <c:pt idx="53">
                  <c:v>35.188836000000002</c:v>
                </c:pt>
                <c:pt idx="54">
                  <c:v>65.300287999999995</c:v>
                </c:pt>
                <c:pt idx="55">
                  <c:v>36.049739000000002</c:v>
                </c:pt>
                <c:pt idx="56">
                  <c:v>32.208390000000001</c:v>
                </c:pt>
                <c:pt idx="57">
                  <c:v>1.9715180000000001</c:v>
                </c:pt>
                <c:pt idx="58">
                  <c:v>2.0722010000000002</c:v>
                </c:pt>
                <c:pt idx="59">
                  <c:v>0.485647</c:v>
                </c:pt>
                <c:pt idx="60">
                  <c:v>88.315357000000006</c:v>
                </c:pt>
                <c:pt idx="61">
                  <c:v>91.525626000000003</c:v>
                </c:pt>
                <c:pt idx="62">
                  <c:v>82.575142</c:v>
                </c:pt>
                <c:pt idx="63">
                  <c:v>89.842242999999996</c:v>
                </c:pt>
                <c:pt idx="64">
                  <c:v>94.682463999999996</c:v>
                </c:pt>
                <c:pt idx="65">
                  <c:v>81.514846000000006</c:v>
                </c:pt>
                <c:pt idx="66">
                  <c:v>72.425307000000004</c:v>
                </c:pt>
                <c:pt idx="67">
                  <c:v>79.863499000000004</c:v>
                </c:pt>
                <c:pt idx="68">
                  <c:v>94.465118000000004</c:v>
                </c:pt>
                <c:pt idx="69">
                  <c:v>96.390066000000004</c:v>
                </c:pt>
                <c:pt idx="70">
                  <c:v>99.938102999999998</c:v>
                </c:pt>
                <c:pt idx="71">
                  <c:v>52.189247999999999</c:v>
                </c:pt>
                <c:pt idx="72">
                  <c:v>66.448521999999997</c:v>
                </c:pt>
                <c:pt idx="73">
                  <c:v>85.341880000000003</c:v>
                </c:pt>
                <c:pt idx="74">
                  <c:v>88.849436999999995</c:v>
                </c:pt>
                <c:pt idx="75">
                  <c:v>100</c:v>
                </c:pt>
                <c:pt idx="76">
                  <c:v>98.653209000000004</c:v>
                </c:pt>
                <c:pt idx="77">
                  <c:v>92.069992999999997</c:v>
                </c:pt>
                <c:pt idx="78">
                  <c:v>97.625736000000003</c:v>
                </c:pt>
                <c:pt idx="79">
                  <c:v>99.637377000000001</c:v>
                </c:pt>
                <c:pt idx="80">
                  <c:v>63.433025000000001</c:v>
                </c:pt>
                <c:pt idx="81">
                  <c:v>0.63863099999999995</c:v>
                </c:pt>
                <c:pt idx="82">
                  <c:v>22.831516000000001</c:v>
                </c:pt>
                <c:pt idx="83">
                  <c:v>66.267025000000004</c:v>
                </c:pt>
                <c:pt idx="84">
                  <c:v>67.415968000000007</c:v>
                </c:pt>
                <c:pt idx="85">
                  <c:v>76.856099</c:v>
                </c:pt>
                <c:pt idx="86">
                  <c:v>46.618251999999998</c:v>
                </c:pt>
                <c:pt idx="87">
                  <c:v>75.127780999999999</c:v>
                </c:pt>
                <c:pt idx="88">
                  <c:v>79.733957000000004</c:v>
                </c:pt>
                <c:pt idx="89">
                  <c:v>77.296324999999996</c:v>
                </c:pt>
                <c:pt idx="90">
                  <c:v>61.116703999999999</c:v>
                </c:pt>
                <c:pt idx="91">
                  <c:v>18.362117000000001</c:v>
                </c:pt>
                <c:pt idx="92">
                  <c:v>30.296569000000002</c:v>
                </c:pt>
                <c:pt idx="93">
                  <c:v>99.915903</c:v>
                </c:pt>
                <c:pt idx="94">
                  <c:v>97.241135</c:v>
                </c:pt>
                <c:pt idx="95">
                  <c:v>71.215500000000006</c:v>
                </c:pt>
                <c:pt idx="96">
                  <c:v>89.202010000000001</c:v>
                </c:pt>
                <c:pt idx="97">
                  <c:v>82.090701999999993</c:v>
                </c:pt>
                <c:pt idx="98">
                  <c:v>99.454004999999995</c:v>
                </c:pt>
                <c:pt idx="99">
                  <c:v>98.301541</c:v>
                </c:pt>
                <c:pt idx="100">
                  <c:v>98.499814999999998</c:v>
                </c:pt>
                <c:pt idx="101">
                  <c:v>98.050355999999994</c:v>
                </c:pt>
                <c:pt idx="102">
                  <c:v>71.590710999999999</c:v>
                </c:pt>
                <c:pt idx="103">
                  <c:v>35.282215000000001</c:v>
                </c:pt>
                <c:pt idx="104">
                  <c:v>19.145571</c:v>
                </c:pt>
                <c:pt idx="105">
                  <c:v>33.214039</c:v>
                </c:pt>
                <c:pt idx="106">
                  <c:v>61.019528999999999</c:v>
                </c:pt>
                <c:pt idx="107">
                  <c:v>24.621661</c:v>
                </c:pt>
                <c:pt idx="108">
                  <c:v>87.046425999999997</c:v>
                </c:pt>
                <c:pt idx="109">
                  <c:v>82.487499</c:v>
                </c:pt>
                <c:pt idx="110">
                  <c:v>92.139303999999996</c:v>
                </c:pt>
                <c:pt idx="111">
                  <c:v>46.510604999999998</c:v>
                </c:pt>
                <c:pt idx="112">
                  <c:v>4.2739019999999996</c:v>
                </c:pt>
                <c:pt idx="113">
                  <c:v>23.972273000000001</c:v>
                </c:pt>
                <c:pt idx="114">
                  <c:v>3.3975680000000001</c:v>
                </c:pt>
                <c:pt idx="115">
                  <c:v>3.2366259999999998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E3-439A-B329-9B949E099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9532608"/>
        <c:axId val="1824108048"/>
      </c:lineChart>
      <c:catAx>
        <c:axId val="2049532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108048"/>
        <c:crosses val="autoZero"/>
        <c:auto val="1"/>
        <c:lblAlgn val="ctr"/>
        <c:lblOffset val="100"/>
        <c:noMultiLvlLbl val="0"/>
      </c:catAx>
      <c:valAx>
        <c:axId val="182410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53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Surface_runoff_per_Woreda!$I$1</c:f>
              <c:strCache>
                <c:ptCount val="1"/>
                <c:pt idx="0">
                  <c:v>Runoff (2002)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Surface_runoff_per_Woreda!$I$2:$I$117</c:f>
              <c:numCache>
                <c:formatCode>General</c:formatCode>
                <c:ptCount val="116"/>
                <c:pt idx="0">
                  <c:v>32.295644000000003</c:v>
                </c:pt>
                <c:pt idx="1">
                  <c:v>29.603812999999999</c:v>
                </c:pt>
                <c:pt idx="2">
                  <c:v>25.270879000000001</c:v>
                </c:pt>
                <c:pt idx="3">
                  <c:v>33.149991</c:v>
                </c:pt>
                <c:pt idx="4">
                  <c:v>31.718264000000001</c:v>
                </c:pt>
                <c:pt idx="5">
                  <c:v>35.115526000000003</c:v>
                </c:pt>
                <c:pt idx="6">
                  <c:v>31.976849000000001</c:v>
                </c:pt>
                <c:pt idx="7">
                  <c:v>25.436848000000001</c:v>
                </c:pt>
                <c:pt idx="8">
                  <c:v>34.839744000000003</c:v>
                </c:pt>
                <c:pt idx="9">
                  <c:v>29.844767999999998</c:v>
                </c:pt>
                <c:pt idx="10">
                  <c:v>20.285855000000002</c:v>
                </c:pt>
                <c:pt idx="11">
                  <c:v>32.836401000000002</c:v>
                </c:pt>
                <c:pt idx="12">
                  <c:v>26.761339</c:v>
                </c:pt>
                <c:pt idx="13">
                  <c:v>29.197628000000002</c:v>
                </c:pt>
                <c:pt idx="14">
                  <c:v>29.798518999999999</c:v>
                </c:pt>
                <c:pt idx="15">
                  <c:v>26.512533999999999</c:v>
                </c:pt>
                <c:pt idx="16">
                  <c:v>23.162459999999999</c:v>
                </c:pt>
                <c:pt idx="17">
                  <c:v>18.550011999999999</c:v>
                </c:pt>
                <c:pt idx="18">
                  <c:v>15.770566000000001</c:v>
                </c:pt>
                <c:pt idx="19">
                  <c:v>12.397449999999999</c:v>
                </c:pt>
                <c:pt idx="20">
                  <c:v>7.0851670000000002</c:v>
                </c:pt>
                <c:pt idx="21">
                  <c:v>12.196413</c:v>
                </c:pt>
                <c:pt idx="22">
                  <c:v>21.094633999999999</c:v>
                </c:pt>
                <c:pt idx="23">
                  <c:v>27.775116000000001</c:v>
                </c:pt>
                <c:pt idx="24">
                  <c:v>23.011396000000001</c:v>
                </c:pt>
                <c:pt idx="25">
                  <c:v>8.9825660000000003</c:v>
                </c:pt>
                <c:pt idx="26">
                  <c:v>5.4938219999999998</c:v>
                </c:pt>
                <c:pt idx="27">
                  <c:v>23.501999000000001</c:v>
                </c:pt>
                <c:pt idx="28">
                  <c:v>22.680599000000001</c:v>
                </c:pt>
                <c:pt idx="29">
                  <c:v>22.552099999999999</c:v>
                </c:pt>
                <c:pt idx="30">
                  <c:v>19.25093</c:v>
                </c:pt>
                <c:pt idx="31">
                  <c:v>10.756791</c:v>
                </c:pt>
                <c:pt idx="32">
                  <c:v>25.785114</c:v>
                </c:pt>
                <c:pt idx="33">
                  <c:v>16.545067</c:v>
                </c:pt>
                <c:pt idx="34">
                  <c:v>6.0917349999999999</c:v>
                </c:pt>
                <c:pt idx="35">
                  <c:v>19.408922</c:v>
                </c:pt>
                <c:pt idx="36">
                  <c:v>17.445822</c:v>
                </c:pt>
                <c:pt idx="37">
                  <c:v>3.8014990000000002</c:v>
                </c:pt>
                <c:pt idx="38">
                  <c:v>9.1150520000000004</c:v>
                </c:pt>
                <c:pt idx="39">
                  <c:v>3.5288620000000002</c:v>
                </c:pt>
                <c:pt idx="40">
                  <c:v>25.827289</c:v>
                </c:pt>
                <c:pt idx="41">
                  <c:v>31.869679000000001</c:v>
                </c:pt>
                <c:pt idx="42">
                  <c:v>28.998999999999999</c:v>
                </c:pt>
                <c:pt idx="43">
                  <c:v>22.015958000000001</c:v>
                </c:pt>
                <c:pt idx="44">
                  <c:v>5.0357130000000003</c:v>
                </c:pt>
                <c:pt idx="45">
                  <c:v>8.7221329999999995</c:v>
                </c:pt>
                <c:pt idx="46">
                  <c:v>14.310271999999999</c:v>
                </c:pt>
                <c:pt idx="47">
                  <c:v>23.839061999999998</c:v>
                </c:pt>
                <c:pt idx="48">
                  <c:v>7.7621330000000004</c:v>
                </c:pt>
                <c:pt idx="49">
                  <c:v>17.750677</c:v>
                </c:pt>
                <c:pt idx="50">
                  <c:v>5.4040049999999997</c:v>
                </c:pt>
                <c:pt idx="51">
                  <c:v>13.747087000000001</c:v>
                </c:pt>
                <c:pt idx="52">
                  <c:v>4.7982379999999996</c:v>
                </c:pt>
                <c:pt idx="53">
                  <c:v>19.919384000000001</c:v>
                </c:pt>
                <c:pt idx="54">
                  <c:v>27.375495999999998</c:v>
                </c:pt>
                <c:pt idx="55">
                  <c:v>16.001958999999999</c:v>
                </c:pt>
                <c:pt idx="56">
                  <c:v>18.834783999999999</c:v>
                </c:pt>
                <c:pt idx="57">
                  <c:v>6.8053619999999997</c:v>
                </c:pt>
                <c:pt idx="58">
                  <c:v>8.3785699999999999</c:v>
                </c:pt>
                <c:pt idx="59">
                  <c:v>7.8381350000000003</c:v>
                </c:pt>
                <c:pt idx="60">
                  <c:v>29.991579000000002</c:v>
                </c:pt>
                <c:pt idx="61">
                  <c:v>33.145361999999999</c:v>
                </c:pt>
                <c:pt idx="62">
                  <c:v>31.015847999999998</c:v>
                </c:pt>
                <c:pt idx="63">
                  <c:v>30.659761</c:v>
                </c:pt>
                <c:pt idx="64">
                  <c:v>33.926774999999999</c:v>
                </c:pt>
                <c:pt idx="65">
                  <c:v>31.684318999999999</c:v>
                </c:pt>
                <c:pt idx="66">
                  <c:v>25.209519</c:v>
                </c:pt>
                <c:pt idx="67">
                  <c:v>31.141918</c:v>
                </c:pt>
                <c:pt idx="68">
                  <c:v>32.690603000000003</c:v>
                </c:pt>
                <c:pt idx="69">
                  <c:v>32.851072000000002</c:v>
                </c:pt>
                <c:pt idx="70">
                  <c:v>31.902252000000001</c:v>
                </c:pt>
                <c:pt idx="71">
                  <c:v>27.88579</c:v>
                </c:pt>
                <c:pt idx="72">
                  <c:v>24.487663000000001</c:v>
                </c:pt>
                <c:pt idx="73">
                  <c:v>31.591611</c:v>
                </c:pt>
                <c:pt idx="74">
                  <c:v>29.468527000000002</c:v>
                </c:pt>
                <c:pt idx="75">
                  <c:v>34.295560999999999</c:v>
                </c:pt>
                <c:pt idx="76">
                  <c:v>31.608014000000001</c:v>
                </c:pt>
                <c:pt idx="77">
                  <c:v>29.989032999999999</c:v>
                </c:pt>
                <c:pt idx="78">
                  <c:v>29.302869000000001</c:v>
                </c:pt>
                <c:pt idx="79">
                  <c:v>32.568165999999998</c:v>
                </c:pt>
                <c:pt idx="80">
                  <c:v>29.933166</c:v>
                </c:pt>
                <c:pt idx="81">
                  <c:v>6.6058120000000002</c:v>
                </c:pt>
                <c:pt idx="82">
                  <c:v>16.956344999999999</c:v>
                </c:pt>
                <c:pt idx="83">
                  <c:v>27.452116</c:v>
                </c:pt>
                <c:pt idx="84">
                  <c:v>25.242476</c:v>
                </c:pt>
                <c:pt idx="85">
                  <c:v>27.352556</c:v>
                </c:pt>
                <c:pt idx="86">
                  <c:v>22.119327999999999</c:v>
                </c:pt>
                <c:pt idx="87">
                  <c:v>29.887450999999999</c:v>
                </c:pt>
                <c:pt idx="88">
                  <c:v>29.244327999999999</c:v>
                </c:pt>
                <c:pt idx="89">
                  <c:v>28.606418999999999</c:v>
                </c:pt>
                <c:pt idx="90">
                  <c:v>25.216308000000001</c:v>
                </c:pt>
                <c:pt idx="91">
                  <c:v>17.955193000000001</c:v>
                </c:pt>
                <c:pt idx="92">
                  <c:v>20.000385000000001</c:v>
                </c:pt>
                <c:pt idx="93">
                  <c:v>33.826687999999997</c:v>
                </c:pt>
                <c:pt idx="94">
                  <c:v>30.498753000000001</c:v>
                </c:pt>
                <c:pt idx="95">
                  <c:v>26.03227</c:v>
                </c:pt>
                <c:pt idx="96">
                  <c:v>29.338961999999999</c:v>
                </c:pt>
                <c:pt idx="97">
                  <c:v>23.982755000000001</c:v>
                </c:pt>
                <c:pt idx="98">
                  <c:v>32.896918999999997</c:v>
                </c:pt>
                <c:pt idx="99">
                  <c:v>33.300271000000002</c:v>
                </c:pt>
                <c:pt idx="100">
                  <c:v>31.345527000000001</c:v>
                </c:pt>
                <c:pt idx="101">
                  <c:v>34.175879000000002</c:v>
                </c:pt>
                <c:pt idx="102">
                  <c:v>17.527847000000001</c:v>
                </c:pt>
                <c:pt idx="103">
                  <c:v>11.761798000000001</c:v>
                </c:pt>
                <c:pt idx="104">
                  <c:v>6.1554710000000004</c:v>
                </c:pt>
                <c:pt idx="105">
                  <c:v>10.184747</c:v>
                </c:pt>
                <c:pt idx="106">
                  <c:v>29.236191000000002</c:v>
                </c:pt>
                <c:pt idx="107">
                  <c:v>11.553611</c:v>
                </c:pt>
                <c:pt idx="108">
                  <c:v>33.916932000000003</c:v>
                </c:pt>
                <c:pt idx="109">
                  <c:v>33.130696999999998</c:v>
                </c:pt>
                <c:pt idx="110">
                  <c:v>31.672087999999999</c:v>
                </c:pt>
                <c:pt idx="111">
                  <c:v>14.113664</c:v>
                </c:pt>
                <c:pt idx="112">
                  <c:v>6.3284840000000004</c:v>
                </c:pt>
                <c:pt idx="113">
                  <c:v>7.8149100000000002</c:v>
                </c:pt>
                <c:pt idx="114">
                  <c:v>6.2463150000000001</c:v>
                </c:pt>
                <c:pt idx="115">
                  <c:v>11.874101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00-4014-AEA1-0B694F23C3E7}"/>
            </c:ext>
          </c:extLst>
        </c:ser>
        <c:ser>
          <c:idx val="1"/>
          <c:order val="1"/>
          <c:tx>
            <c:strRef>
              <c:f>Surface_runoff_per_Woreda!$J$1</c:f>
              <c:strCache>
                <c:ptCount val="1"/>
                <c:pt idx="0">
                  <c:v>BAR (2002)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Surface_runoff_per_Woreda!$J$2:$J$117</c:f>
              <c:numCache>
                <c:formatCode>General</c:formatCode>
                <c:ptCount val="116"/>
                <c:pt idx="0">
                  <c:v>86.449421000000001</c:v>
                </c:pt>
                <c:pt idx="1">
                  <c:v>88.955510000000004</c:v>
                </c:pt>
                <c:pt idx="2">
                  <c:v>63.156069000000002</c:v>
                </c:pt>
                <c:pt idx="3">
                  <c:v>83.432541000000001</c:v>
                </c:pt>
                <c:pt idx="4">
                  <c:v>86.956096000000002</c:v>
                </c:pt>
                <c:pt idx="5">
                  <c:v>73.018552</c:v>
                </c:pt>
                <c:pt idx="6">
                  <c:v>89.04759</c:v>
                </c:pt>
                <c:pt idx="7">
                  <c:v>77.863444999999999</c:v>
                </c:pt>
                <c:pt idx="8">
                  <c:v>78.212226999999999</c:v>
                </c:pt>
                <c:pt idx="9">
                  <c:v>88.950806</c:v>
                </c:pt>
                <c:pt idx="10">
                  <c:v>45.642062000000003</c:v>
                </c:pt>
                <c:pt idx="11">
                  <c:v>90.496081000000004</c:v>
                </c:pt>
                <c:pt idx="12">
                  <c:v>66.886144000000002</c:v>
                </c:pt>
                <c:pt idx="13">
                  <c:v>77.301039000000003</c:v>
                </c:pt>
                <c:pt idx="14">
                  <c:v>77.933621000000002</c:v>
                </c:pt>
                <c:pt idx="15">
                  <c:v>76.682090000000002</c:v>
                </c:pt>
                <c:pt idx="16">
                  <c:v>64.402260999999996</c:v>
                </c:pt>
                <c:pt idx="17">
                  <c:v>40.545487000000001</c:v>
                </c:pt>
                <c:pt idx="18">
                  <c:v>14.411702</c:v>
                </c:pt>
                <c:pt idx="19">
                  <c:v>6.8229810000000004</c:v>
                </c:pt>
                <c:pt idx="20">
                  <c:v>2.3495780000000002</c:v>
                </c:pt>
                <c:pt idx="21">
                  <c:v>7.8978020000000004</c:v>
                </c:pt>
                <c:pt idx="22">
                  <c:v>49.876742999999998</c:v>
                </c:pt>
                <c:pt idx="23">
                  <c:v>72.213161999999997</c:v>
                </c:pt>
                <c:pt idx="24">
                  <c:v>55.676416000000003</c:v>
                </c:pt>
                <c:pt idx="25">
                  <c:v>13.207343</c:v>
                </c:pt>
                <c:pt idx="26">
                  <c:v>8.1367379999999994</c:v>
                </c:pt>
                <c:pt idx="27">
                  <c:v>56.423786999999997</c:v>
                </c:pt>
                <c:pt idx="28">
                  <c:v>53.859453999999999</c:v>
                </c:pt>
                <c:pt idx="29">
                  <c:v>43.828833000000003</c:v>
                </c:pt>
                <c:pt idx="30">
                  <c:v>28.218997000000002</c:v>
                </c:pt>
                <c:pt idx="31">
                  <c:v>12.439356999999999</c:v>
                </c:pt>
                <c:pt idx="32">
                  <c:v>57.251029000000003</c:v>
                </c:pt>
                <c:pt idx="33">
                  <c:v>22.773455999999999</c:v>
                </c:pt>
                <c:pt idx="34">
                  <c:v>14.464240999999999</c:v>
                </c:pt>
                <c:pt idx="35">
                  <c:v>45.519989000000002</c:v>
                </c:pt>
                <c:pt idx="36">
                  <c:v>47.383454999999998</c:v>
                </c:pt>
                <c:pt idx="37">
                  <c:v>28.438186000000002</c:v>
                </c:pt>
                <c:pt idx="38">
                  <c:v>21.090729</c:v>
                </c:pt>
                <c:pt idx="39">
                  <c:v>11.424075999999999</c:v>
                </c:pt>
                <c:pt idx="40">
                  <c:v>69.876092</c:v>
                </c:pt>
                <c:pt idx="41">
                  <c:v>72.386488999999997</c:v>
                </c:pt>
                <c:pt idx="42">
                  <c:v>58.303224</c:v>
                </c:pt>
                <c:pt idx="43">
                  <c:v>58.168033000000001</c:v>
                </c:pt>
                <c:pt idx="44">
                  <c:v>12.148726</c:v>
                </c:pt>
                <c:pt idx="45">
                  <c:v>30.251788999999999</c:v>
                </c:pt>
                <c:pt idx="46">
                  <c:v>43.552128000000003</c:v>
                </c:pt>
                <c:pt idx="47">
                  <c:v>67.455916000000002</c:v>
                </c:pt>
                <c:pt idx="48">
                  <c:v>20.917413</c:v>
                </c:pt>
                <c:pt idx="49">
                  <c:v>41.146720999999999</c:v>
                </c:pt>
                <c:pt idx="50">
                  <c:v>11.460934999999999</c:v>
                </c:pt>
                <c:pt idx="51">
                  <c:v>35.860191</c:v>
                </c:pt>
                <c:pt idx="52">
                  <c:v>11.105809000000001</c:v>
                </c:pt>
                <c:pt idx="53">
                  <c:v>50.027476</c:v>
                </c:pt>
                <c:pt idx="54">
                  <c:v>68.682616999999993</c:v>
                </c:pt>
                <c:pt idx="55">
                  <c:v>33.290990999999998</c:v>
                </c:pt>
                <c:pt idx="56">
                  <c:v>39.004026000000003</c:v>
                </c:pt>
                <c:pt idx="57">
                  <c:v>2.9550380000000001</c:v>
                </c:pt>
                <c:pt idx="58">
                  <c:v>1.054664</c:v>
                </c:pt>
                <c:pt idx="59">
                  <c:v>1.895391</c:v>
                </c:pt>
                <c:pt idx="60">
                  <c:v>88.475927999999996</c:v>
                </c:pt>
                <c:pt idx="61">
                  <c:v>90.607482000000005</c:v>
                </c:pt>
                <c:pt idx="62">
                  <c:v>82.804044000000005</c:v>
                </c:pt>
                <c:pt idx="63">
                  <c:v>92.614217999999994</c:v>
                </c:pt>
                <c:pt idx="64">
                  <c:v>88.664957999999999</c:v>
                </c:pt>
                <c:pt idx="65">
                  <c:v>89.315081000000006</c:v>
                </c:pt>
                <c:pt idx="66">
                  <c:v>72.862859999999998</c:v>
                </c:pt>
                <c:pt idx="67">
                  <c:v>77.340473000000003</c:v>
                </c:pt>
                <c:pt idx="68">
                  <c:v>94.450665999999998</c:v>
                </c:pt>
                <c:pt idx="69">
                  <c:v>93.866228000000007</c:v>
                </c:pt>
                <c:pt idx="70">
                  <c:v>92.099588999999995</c:v>
                </c:pt>
                <c:pt idx="71">
                  <c:v>66.946642999999995</c:v>
                </c:pt>
                <c:pt idx="72">
                  <c:v>50.575403000000001</c:v>
                </c:pt>
                <c:pt idx="73">
                  <c:v>91.243080000000006</c:v>
                </c:pt>
                <c:pt idx="74">
                  <c:v>84.007350000000002</c:v>
                </c:pt>
                <c:pt idx="75">
                  <c:v>99.794497000000007</c:v>
                </c:pt>
                <c:pt idx="76">
                  <c:v>94.443706000000006</c:v>
                </c:pt>
                <c:pt idx="77">
                  <c:v>87.481334000000004</c:v>
                </c:pt>
                <c:pt idx="78">
                  <c:v>82.714518999999996</c:v>
                </c:pt>
                <c:pt idx="79">
                  <c:v>88.312971000000005</c:v>
                </c:pt>
                <c:pt idx="80">
                  <c:v>74.704468000000006</c:v>
                </c:pt>
                <c:pt idx="81">
                  <c:v>4.9409580000000002</c:v>
                </c:pt>
                <c:pt idx="82">
                  <c:v>29.810594999999999</c:v>
                </c:pt>
                <c:pt idx="83">
                  <c:v>66.272130000000004</c:v>
                </c:pt>
                <c:pt idx="84">
                  <c:v>69.386837</c:v>
                </c:pt>
                <c:pt idx="85">
                  <c:v>72.268161000000006</c:v>
                </c:pt>
                <c:pt idx="86">
                  <c:v>50.824308000000002</c:v>
                </c:pt>
                <c:pt idx="87">
                  <c:v>74.076660000000004</c:v>
                </c:pt>
                <c:pt idx="88">
                  <c:v>79.081159</c:v>
                </c:pt>
                <c:pt idx="89">
                  <c:v>78.501549999999995</c:v>
                </c:pt>
                <c:pt idx="90">
                  <c:v>61.434283000000001</c:v>
                </c:pt>
                <c:pt idx="91">
                  <c:v>41.818047999999997</c:v>
                </c:pt>
                <c:pt idx="92">
                  <c:v>50.902949</c:v>
                </c:pt>
                <c:pt idx="93">
                  <c:v>98.997848000000005</c:v>
                </c:pt>
                <c:pt idx="94">
                  <c:v>91.458743999999996</c:v>
                </c:pt>
                <c:pt idx="95">
                  <c:v>73.455138000000005</c:v>
                </c:pt>
                <c:pt idx="96">
                  <c:v>74.987692999999993</c:v>
                </c:pt>
                <c:pt idx="97">
                  <c:v>72.675535999999994</c:v>
                </c:pt>
                <c:pt idx="98">
                  <c:v>96.834034000000003</c:v>
                </c:pt>
                <c:pt idx="99">
                  <c:v>97.935502999999997</c:v>
                </c:pt>
                <c:pt idx="100">
                  <c:v>93.698024000000004</c:v>
                </c:pt>
                <c:pt idx="101">
                  <c:v>99.545806999999996</c:v>
                </c:pt>
                <c:pt idx="102">
                  <c:v>48.403894999999999</c:v>
                </c:pt>
                <c:pt idx="103">
                  <c:v>30.625304</c:v>
                </c:pt>
                <c:pt idx="104">
                  <c:v>19.965903999999998</c:v>
                </c:pt>
                <c:pt idx="105">
                  <c:v>28.378827000000001</c:v>
                </c:pt>
                <c:pt idx="106">
                  <c:v>70.774652000000003</c:v>
                </c:pt>
                <c:pt idx="107">
                  <c:v>25.755644</c:v>
                </c:pt>
                <c:pt idx="108">
                  <c:v>88.28931</c:v>
                </c:pt>
                <c:pt idx="109">
                  <c:v>81.562782999999996</c:v>
                </c:pt>
                <c:pt idx="110">
                  <c:v>93.442832999999993</c:v>
                </c:pt>
                <c:pt idx="111">
                  <c:v>41.010150000000003</c:v>
                </c:pt>
                <c:pt idx="112">
                  <c:v>5.0381390000000001</c:v>
                </c:pt>
                <c:pt idx="113">
                  <c:v>26.116188999999999</c:v>
                </c:pt>
                <c:pt idx="114">
                  <c:v>5.1275589999999998</c:v>
                </c:pt>
                <c:pt idx="115">
                  <c:v>10.225447000000001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00-4014-AEA1-0B694F23C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1214720"/>
        <c:axId val="1824123024"/>
      </c:lineChart>
      <c:catAx>
        <c:axId val="1911214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4123024"/>
        <c:crosses val="autoZero"/>
        <c:auto val="1"/>
        <c:lblAlgn val="ctr"/>
        <c:lblOffset val="100"/>
        <c:noMultiLvlLbl val="0"/>
      </c:catAx>
      <c:valAx>
        <c:axId val="182412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1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Surface_runoff_per_Woreda!$K$1</c:f>
              <c:strCache>
                <c:ptCount val="1"/>
                <c:pt idx="0">
                  <c:v>Runoff (2010)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Surface_runoff_per_Woreda!$K$2:$K$117</c:f>
              <c:numCache>
                <c:formatCode>General</c:formatCode>
                <c:ptCount val="116"/>
                <c:pt idx="0">
                  <c:v>26.026824999999999</c:v>
                </c:pt>
                <c:pt idx="1">
                  <c:v>34.292552000000001</c:v>
                </c:pt>
                <c:pt idx="2">
                  <c:v>22.010641</c:v>
                </c:pt>
                <c:pt idx="3">
                  <c:v>33.440933999999999</c:v>
                </c:pt>
                <c:pt idx="4">
                  <c:v>32.350884999999998</c:v>
                </c:pt>
                <c:pt idx="5">
                  <c:v>30.640667000000001</c:v>
                </c:pt>
                <c:pt idx="6">
                  <c:v>26.978497000000001</c:v>
                </c:pt>
                <c:pt idx="7">
                  <c:v>21.374226</c:v>
                </c:pt>
                <c:pt idx="8">
                  <c:v>25.675348</c:v>
                </c:pt>
                <c:pt idx="9">
                  <c:v>33.829008000000002</c:v>
                </c:pt>
                <c:pt idx="10">
                  <c:v>23.702016</c:v>
                </c:pt>
                <c:pt idx="11">
                  <c:v>31.090886999999999</c:v>
                </c:pt>
                <c:pt idx="12">
                  <c:v>28.531258000000001</c:v>
                </c:pt>
                <c:pt idx="13">
                  <c:v>28.310464</c:v>
                </c:pt>
                <c:pt idx="14">
                  <c:v>32.567878999999998</c:v>
                </c:pt>
                <c:pt idx="15">
                  <c:v>28.528113999999999</c:v>
                </c:pt>
                <c:pt idx="16">
                  <c:v>31.064620999999999</c:v>
                </c:pt>
                <c:pt idx="17">
                  <c:v>28.341061</c:v>
                </c:pt>
                <c:pt idx="18">
                  <c:v>19.512563</c:v>
                </c:pt>
                <c:pt idx="19">
                  <c:v>14.894053</c:v>
                </c:pt>
                <c:pt idx="20">
                  <c:v>8.6201629999999998</c:v>
                </c:pt>
                <c:pt idx="21">
                  <c:v>14.395436</c:v>
                </c:pt>
                <c:pt idx="22">
                  <c:v>20.054582</c:v>
                </c:pt>
                <c:pt idx="23">
                  <c:v>32.089447999999997</c:v>
                </c:pt>
                <c:pt idx="24">
                  <c:v>27.474775000000001</c:v>
                </c:pt>
                <c:pt idx="25">
                  <c:v>13.106662999999999</c:v>
                </c:pt>
                <c:pt idx="26">
                  <c:v>6.820246</c:v>
                </c:pt>
                <c:pt idx="27">
                  <c:v>28.235852999999999</c:v>
                </c:pt>
                <c:pt idx="28">
                  <c:v>22.355725</c:v>
                </c:pt>
                <c:pt idx="29">
                  <c:v>27.861018999999999</c:v>
                </c:pt>
                <c:pt idx="30">
                  <c:v>25.107699</c:v>
                </c:pt>
                <c:pt idx="31">
                  <c:v>13.542904</c:v>
                </c:pt>
                <c:pt idx="32">
                  <c:v>32.884622999999998</c:v>
                </c:pt>
                <c:pt idx="33">
                  <c:v>27.358331</c:v>
                </c:pt>
                <c:pt idx="34">
                  <c:v>8.988016</c:v>
                </c:pt>
                <c:pt idx="35">
                  <c:v>32.461948999999997</c:v>
                </c:pt>
                <c:pt idx="36">
                  <c:v>21.733789999999999</c:v>
                </c:pt>
                <c:pt idx="37">
                  <c:v>4.1642849999999996</c:v>
                </c:pt>
                <c:pt idx="38">
                  <c:v>10.554372000000001</c:v>
                </c:pt>
                <c:pt idx="39">
                  <c:v>4.5303209999999998</c:v>
                </c:pt>
                <c:pt idx="40">
                  <c:v>30.891732999999999</c:v>
                </c:pt>
                <c:pt idx="41">
                  <c:v>29.7592</c:v>
                </c:pt>
                <c:pt idx="42">
                  <c:v>26.269234999999998</c:v>
                </c:pt>
                <c:pt idx="43">
                  <c:v>19.947502</c:v>
                </c:pt>
                <c:pt idx="44">
                  <c:v>4.6563590000000001</c:v>
                </c:pt>
                <c:pt idx="45">
                  <c:v>10.288183999999999</c:v>
                </c:pt>
                <c:pt idx="46">
                  <c:v>19.110147000000001</c:v>
                </c:pt>
                <c:pt idx="47">
                  <c:v>31.666609999999999</c:v>
                </c:pt>
                <c:pt idx="48">
                  <c:v>9.7080719999999996</c:v>
                </c:pt>
                <c:pt idx="49">
                  <c:v>25.093592999999998</c:v>
                </c:pt>
                <c:pt idx="50">
                  <c:v>6.3356919999999999</c:v>
                </c:pt>
                <c:pt idx="51">
                  <c:v>14.752115999999999</c:v>
                </c:pt>
                <c:pt idx="52">
                  <c:v>6.7077390000000001</c:v>
                </c:pt>
                <c:pt idx="53">
                  <c:v>24.480788</c:v>
                </c:pt>
                <c:pt idx="54">
                  <c:v>33.346414000000003</c:v>
                </c:pt>
                <c:pt idx="55">
                  <c:v>21.514751</c:v>
                </c:pt>
                <c:pt idx="56">
                  <c:v>19.807172999999999</c:v>
                </c:pt>
                <c:pt idx="57">
                  <c:v>7.8523959999999997</c:v>
                </c:pt>
                <c:pt idx="58">
                  <c:v>9.6188699999999994</c:v>
                </c:pt>
                <c:pt idx="59">
                  <c:v>7.611605</c:v>
                </c:pt>
                <c:pt idx="60">
                  <c:v>28.626142000000002</c:v>
                </c:pt>
                <c:pt idx="61">
                  <c:v>33.024335000000001</c:v>
                </c:pt>
                <c:pt idx="62">
                  <c:v>31.470157</c:v>
                </c:pt>
                <c:pt idx="63">
                  <c:v>33.309637000000002</c:v>
                </c:pt>
                <c:pt idx="64">
                  <c:v>32.964739999999999</c:v>
                </c:pt>
                <c:pt idx="65">
                  <c:v>30.558972000000001</c:v>
                </c:pt>
                <c:pt idx="66">
                  <c:v>27.162611999999999</c:v>
                </c:pt>
                <c:pt idx="67">
                  <c:v>28.094137</c:v>
                </c:pt>
                <c:pt idx="68">
                  <c:v>31.680005999999999</c:v>
                </c:pt>
                <c:pt idx="69">
                  <c:v>34.093038</c:v>
                </c:pt>
                <c:pt idx="70">
                  <c:v>31.027287999999999</c:v>
                </c:pt>
                <c:pt idx="71">
                  <c:v>25.705750999999999</c:v>
                </c:pt>
                <c:pt idx="72">
                  <c:v>27.533778000000002</c:v>
                </c:pt>
                <c:pt idx="73">
                  <c:v>34.438032999999997</c:v>
                </c:pt>
                <c:pt idx="74">
                  <c:v>29.757221000000001</c:v>
                </c:pt>
                <c:pt idx="75">
                  <c:v>34.394807</c:v>
                </c:pt>
                <c:pt idx="76">
                  <c:v>32.410505999999998</c:v>
                </c:pt>
                <c:pt idx="77">
                  <c:v>31.538231</c:v>
                </c:pt>
                <c:pt idx="78">
                  <c:v>24.597995000000001</c:v>
                </c:pt>
                <c:pt idx="79">
                  <c:v>32.169023000000003</c:v>
                </c:pt>
                <c:pt idx="80">
                  <c:v>33.716566</c:v>
                </c:pt>
                <c:pt idx="81">
                  <c:v>10.377601</c:v>
                </c:pt>
                <c:pt idx="82">
                  <c:v>28.361677</c:v>
                </c:pt>
                <c:pt idx="83">
                  <c:v>30.098436</c:v>
                </c:pt>
                <c:pt idx="84">
                  <c:v>26.731954000000002</c:v>
                </c:pt>
                <c:pt idx="85">
                  <c:v>32.042411999999999</c:v>
                </c:pt>
                <c:pt idx="86">
                  <c:v>30.958356999999999</c:v>
                </c:pt>
                <c:pt idx="87">
                  <c:v>32.950060000000001</c:v>
                </c:pt>
                <c:pt idx="88">
                  <c:v>34.126263999999999</c:v>
                </c:pt>
                <c:pt idx="89">
                  <c:v>30.294650000000001</c:v>
                </c:pt>
                <c:pt idx="90">
                  <c:v>33.363587000000003</c:v>
                </c:pt>
                <c:pt idx="91">
                  <c:v>23.669813999999999</c:v>
                </c:pt>
                <c:pt idx="92">
                  <c:v>32.923245000000001</c:v>
                </c:pt>
                <c:pt idx="93">
                  <c:v>34.494005000000001</c:v>
                </c:pt>
                <c:pt idx="94">
                  <c:v>34.491821000000002</c:v>
                </c:pt>
                <c:pt idx="95">
                  <c:v>32.818373000000001</c:v>
                </c:pt>
                <c:pt idx="96">
                  <c:v>34.277447000000002</c:v>
                </c:pt>
                <c:pt idx="97">
                  <c:v>29.183782999999998</c:v>
                </c:pt>
                <c:pt idx="98">
                  <c:v>34.357497000000002</c:v>
                </c:pt>
                <c:pt idx="99">
                  <c:v>34.394807</c:v>
                </c:pt>
                <c:pt idx="100">
                  <c:v>34.565604</c:v>
                </c:pt>
                <c:pt idx="101">
                  <c:v>33.446776</c:v>
                </c:pt>
                <c:pt idx="102">
                  <c:v>27.903724</c:v>
                </c:pt>
                <c:pt idx="103">
                  <c:v>11.052021</c:v>
                </c:pt>
                <c:pt idx="104">
                  <c:v>7.0979029999999996</c:v>
                </c:pt>
                <c:pt idx="105">
                  <c:v>9.7397369999999999</c:v>
                </c:pt>
                <c:pt idx="106">
                  <c:v>27.979686000000001</c:v>
                </c:pt>
                <c:pt idx="107">
                  <c:v>8.6383530000000004</c:v>
                </c:pt>
                <c:pt idx="108">
                  <c:v>29.230312999999999</c:v>
                </c:pt>
                <c:pt idx="109">
                  <c:v>33.154451999999999</c:v>
                </c:pt>
                <c:pt idx="110">
                  <c:v>30.339476999999999</c:v>
                </c:pt>
                <c:pt idx="111">
                  <c:v>16.396014999999998</c:v>
                </c:pt>
                <c:pt idx="112">
                  <c:v>5.4593470000000002</c:v>
                </c:pt>
                <c:pt idx="113">
                  <c:v>9.1229329999999997</c:v>
                </c:pt>
                <c:pt idx="114">
                  <c:v>10.914868999999999</c:v>
                </c:pt>
                <c:pt idx="115">
                  <c:v>17.153531999999998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8-4D67-8CC6-CF1305BADB41}"/>
            </c:ext>
          </c:extLst>
        </c:ser>
        <c:ser>
          <c:idx val="1"/>
          <c:order val="1"/>
          <c:tx>
            <c:strRef>
              <c:f>Surface_runoff_per_Woreda!$L$1</c:f>
              <c:strCache>
                <c:ptCount val="1"/>
                <c:pt idx="0">
                  <c:v>BAR (2010)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Surface_runoff_per_Woreda!$L$2:$L$117</c:f>
              <c:numCache>
                <c:formatCode>General</c:formatCode>
                <c:ptCount val="116"/>
                <c:pt idx="0">
                  <c:v>78.345383999999996</c:v>
                </c:pt>
                <c:pt idx="1">
                  <c:v>97.135895000000005</c:v>
                </c:pt>
                <c:pt idx="2">
                  <c:v>70.047141999999994</c:v>
                </c:pt>
                <c:pt idx="3">
                  <c:v>94.686463000000003</c:v>
                </c:pt>
                <c:pt idx="4">
                  <c:v>93.679314000000005</c:v>
                </c:pt>
                <c:pt idx="5">
                  <c:v>81.014207999999996</c:v>
                </c:pt>
                <c:pt idx="6">
                  <c:v>70.152302000000006</c:v>
                </c:pt>
                <c:pt idx="7">
                  <c:v>60.703398</c:v>
                </c:pt>
                <c:pt idx="8">
                  <c:v>67.502567999999997</c:v>
                </c:pt>
                <c:pt idx="9">
                  <c:v>97.804021000000006</c:v>
                </c:pt>
                <c:pt idx="10">
                  <c:v>44.806075</c:v>
                </c:pt>
                <c:pt idx="11">
                  <c:v>86.086555000000004</c:v>
                </c:pt>
                <c:pt idx="12">
                  <c:v>77.863163999999998</c:v>
                </c:pt>
                <c:pt idx="13">
                  <c:v>75.987565000000004</c:v>
                </c:pt>
                <c:pt idx="14">
                  <c:v>92.712614000000002</c:v>
                </c:pt>
                <c:pt idx="15">
                  <c:v>81.678303</c:v>
                </c:pt>
                <c:pt idx="16">
                  <c:v>82.514401000000007</c:v>
                </c:pt>
                <c:pt idx="17">
                  <c:v>79.557524000000001</c:v>
                </c:pt>
                <c:pt idx="18">
                  <c:v>42.173830000000002</c:v>
                </c:pt>
                <c:pt idx="19">
                  <c:v>25.298096999999999</c:v>
                </c:pt>
                <c:pt idx="20">
                  <c:v>9.8285689999999999</c:v>
                </c:pt>
                <c:pt idx="21">
                  <c:v>16.173178</c:v>
                </c:pt>
                <c:pt idx="22">
                  <c:v>47.095989000000003</c:v>
                </c:pt>
                <c:pt idx="23">
                  <c:v>88.501136000000002</c:v>
                </c:pt>
                <c:pt idx="24">
                  <c:v>72.891542000000001</c:v>
                </c:pt>
                <c:pt idx="25">
                  <c:v>42.080106999999998</c:v>
                </c:pt>
                <c:pt idx="26">
                  <c:v>31.446052000000002</c:v>
                </c:pt>
                <c:pt idx="27">
                  <c:v>74.456974000000002</c:v>
                </c:pt>
                <c:pt idx="28">
                  <c:v>61.118191000000003</c:v>
                </c:pt>
                <c:pt idx="29">
                  <c:v>75.046454999999995</c:v>
                </c:pt>
                <c:pt idx="30">
                  <c:v>70.137969999999996</c:v>
                </c:pt>
                <c:pt idx="31">
                  <c:v>27.545988000000001</c:v>
                </c:pt>
                <c:pt idx="32">
                  <c:v>75.228864000000002</c:v>
                </c:pt>
                <c:pt idx="33">
                  <c:v>55.041046000000001</c:v>
                </c:pt>
                <c:pt idx="34">
                  <c:v>26.96885</c:v>
                </c:pt>
                <c:pt idx="35">
                  <c:v>90.981334000000004</c:v>
                </c:pt>
                <c:pt idx="36">
                  <c:v>64.676514999999995</c:v>
                </c:pt>
                <c:pt idx="37">
                  <c:v>44.204628999999997</c:v>
                </c:pt>
                <c:pt idx="38">
                  <c:v>33.673369000000001</c:v>
                </c:pt>
                <c:pt idx="39">
                  <c:v>17.112594000000001</c:v>
                </c:pt>
                <c:pt idx="40">
                  <c:v>79.115525000000005</c:v>
                </c:pt>
                <c:pt idx="41">
                  <c:v>56.111128999999998</c:v>
                </c:pt>
                <c:pt idx="42">
                  <c:v>68.330939000000001</c:v>
                </c:pt>
                <c:pt idx="43">
                  <c:v>61.962263</c:v>
                </c:pt>
                <c:pt idx="44">
                  <c:v>19.682749000000001</c:v>
                </c:pt>
                <c:pt idx="45">
                  <c:v>42.481988999999999</c:v>
                </c:pt>
                <c:pt idx="46">
                  <c:v>57.859223999999998</c:v>
                </c:pt>
                <c:pt idx="47">
                  <c:v>88.870475999999996</c:v>
                </c:pt>
                <c:pt idx="48">
                  <c:v>31.928114999999998</c:v>
                </c:pt>
                <c:pt idx="49">
                  <c:v>68.419351000000006</c:v>
                </c:pt>
                <c:pt idx="50">
                  <c:v>14.414711</c:v>
                </c:pt>
                <c:pt idx="51">
                  <c:v>34.319710999999998</c:v>
                </c:pt>
                <c:pt idx="52">
                  <c:v>22.366235</c:v>
                </c:pt>
                <c:pt idx="53">
                  <c:v>66.991366999999997</c:v>
                </c:pt>
                <c:pt idx="54">
                  <c:v>82.899901</c:v>
                </c:pt>
                <c:pt idx="55">
                  <c:v>48.421323000000001</c:v>
                </c:pt>
                <c:pt idx="56">
                  <c:v>53.487758999999997</c:v>
                </c:pt>
                <c:pt idx="57">
                  <c:v>9.5094989999999999</c:v>
                </c:pt>
                <c:pt idx="58">
                  <c:v>7.6122180000000004</c:v>
                </c:pt>
                <c:pt idx="59">
                  <c:v>0.98014800000000002</c:v>
                </c:pt>
                <c:pt idx="60">
                  <c:v>82.360776999999999</c:v>
                </c:pt>
                <c:pt idx="61">
                  <c:v>93.533634000000006</c:v>
                </c:pt>
                <c:pt idx="62">
                  <c:v>82.516892999999996</c:v>
                </c:pt>
                <c:pt idx="63">
                  <c:v>97.474194999999995</c:v>
                </c:pt>
                <c:pt idx="64">
                  <c:v>95.087701999999993</c:v>
                </c:pt>
                <c:pt idx="65">
                  <c:v>85.066985000000003</c:v>
                </c:pt>
                <c:pt idx="66">
                  <c:v>78.435885999999996</c:v>
                </c:pt>
                <c:pt idx="67">
                  <c:v>79.651796000000004</c:v>
                </c:pt>
                <c:pt idx="68">
                  <c:v>95.031518000000005</c:v>
                </c:pt>
                <c:pt idx="69">
                  <c:v>98.683690999999996</c:v>
                </c:pt>
                <c:pt idx="70">
                  <c:v>92.631552999999997</c:v>
                </c:pt>
                <c:pt idx="71">
                  <c:v>63.437705000000001</c:v>
                </c:pt>
                <c:pt idx="72">
                  <c:v>65.58587</c:v>
                </c:pt>
                <c:pt idx="73">
                  <c:v>97.057383000000002</c:v>
                </c:pt>
                <c:pt idx="74">
                  <c:v>88.011886000000004</c:v>
                </c:pt>
                <c:pt idx="75">
                  <c:v>100</c:v>
                </c:pt>
                <c:pt idx="76">
                  <c:v>94.004671000000002</c:v>
                </c:pt>
                <c:pt idx="77">
                  <c:v>81.834988999999993</c:v>
                </c:pt>
                <c:pt idx="78">
                  <c:v>80.881270999999998</c:v>
                </c:pt>
                <c:pt idx="79">
                  <c:v>92.687112999999997</c:v>
                </c:pt>
                <c:pt idx="80">
                  <c:v>71.326774</c:v>
                </c:pt>
                <c:pt idx="81">
                  <c:v>28.992830999999999</c:v>
                </c:pt>
                <c:pt idx="82">
                  <c:v>68.883359999999996</c:v>
                </c:pt>
                <c:pt idx="83">
                  <c:v>74.259613999999999</c:v>
                </c:pt>
                <c:pt idx="84">
                  <c:v>65.345366999999996</c:v>
                </c:pt>
                <c:pt idx="85">
                  <c:v>76.889807000000005</c:v>
                </c:pt>
                <c:pt idx="86">
                  <c:v>70.414688999999996</c:v>
                </c:pt>
                <c:pt idx="87">
                  <c:v>73.088132999999999</c:v>
                </c:pt>
                <c:pt idx="88">
                  <c:v>87.038370999999998</c:v>
                </c:pt>
                <c:pt idx="89">
                  <c:v>84.699477000000002</c:v>
                </c:pt>
                <c:pt idx="90">
                  <c:v>75.776838999999995</c:v>
                </c:pt>
                <c:pt idx="91">
                  <c:v>60.353639000000001</c:v>
                </c:pt>
                <c:pt idx="92">
                  <c:v>83.602784</c:v>
                </c:pt>
                <c:pt idx="93">
                  <c:v>98.924531000000002</c:v>
                </c:pt>
                <c:pt idx="94">
                  <c:v>98.948147000000006</c:v>
                </c:pt>
                <c:pt idx="95">
                  <c:v>83.054053999999994</c:v>
                </c:pt>
                <c:pt idx="96">
                  <c:v>96.511071999999999</c:v>
                </c:pt>
                <c:pt idx="97">
                  <c:v>83.547537000000005</c:v>
                </c:pt>
                <c:pt idx="98">
                  <c:v>99.937646000000001</c:v>
                </c:pt>
                <c:pt idx="99">
                  <c:v>100</c:v>
                </c:pt>
                <c:pt idx="100">
                  <c:v>98.15016</c:v>
                </c:pt>
                <c:pt idx="101">
                  <c:v>98.394411000000005</c:v>
                </c:pt>
                <c:pt idx="102">
                  <c:v>85.11918</c:v>
                </c:pt>
                <c:pt idx="103">
                  <c:v>36.315500999999998</c:v>
                </c:pt>
                <c:pt idx="104">
                  <c:v>33.152642</c:v>
                </c:pt>
                <c:pt idx="105">
                  <c:v>29.041938999999999</c:v>
                </c:pt>
                <c:pt idx="106">
                  <c:v>64.004328999999998</c:v>
                </c:pt>
                <c:pt idx="107">
                  <c:v>27.546818999999999</c:v>
                </c:pt>
                <c:pt idx="108">
                  <c:v>81.302958000000004</c:v>
                </c:pt>
                <c:pt idx="109">
                  <c:v>72.978256999999999</c:v>
                </c:pt>
                <c:pt idx="110">
                  <c:v>90.716757999999999</c:v>
                </c:pt>
                <c:pt idx="111">
                  <c:v>56.073596999999999</c:v>
                </c:pt>
                <c:pt idx="112">
                  <c:v>10.276052999999999</c:v>
                </c:pt>
                <c:pt idx="113">
                  <c:v>36.261059000000003</c:v>
                </c:pt>
                <c:pt idx="114">
                  <c:v>21.554463999999999</c:v>
                </c:pt>
                <c:pt idx="115">
                  <c:v>38.303330000000003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8-4D67-8CC6-CF1305BAD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9476912"/>
        <c:axId val="1914962448"/>
      </c:lineChart>
      <c:catAx>
        <c:axId val="2059476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62448"/>
        <c:crosses val="autoZero"/>
        <c:auto val="1"/>
        <c:lblAlgn val="ctr"/>
        <c:lblOffset val="100"/>
        <c:noMultiLvlLbl val="0"/>
      </c:catAx>
      <c:valAx>
        <c:axId val="191496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947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Surface_runoff_per_Woreda!$M$2:$M$117</c:f>
              <c:numCache>
                <c:formatCode>General</c:formatCode>
                <c:ptCount val="116"/>
                <c:pt idx="0">
                  <c:v>26.184574999999999</c:v>
                </c:pt>
                <c:pt idx="1">
                  <c:v>33.989117</c:v>
                </c:pt>
                <c:pt idx="2">
                  <c:v>24.602198999999999</c:v>
                </c:pt>
                <c:pt idx="3">
                  <c:v>30.555669000000002</c:v>
                </c:pt>
                <c:pt idx="4">
                  <c:v>32.246797000000001</c:v>
                </c:pt>
                <c:pt idx="5">
                  <c:v>29.769482</c:v>
                </c:pt>
                <c:pt idx="6">
                  <c:v>27.284299000000001</c:v>
                </c:pt>
                <c:pt idx="7">
                  <c:v>22.831464</c:v>
                </c:pt>
                <c:pt idx="8">
                  <c:v>26.389337999999999</c:v>
                </c:pt>
                <c:pt idx="9">
                  <c:v>32.253726999999998</c:v>
                </c:pt>
                <c:pt idx="10">
                  <c:v>23.188357</c:v>
                </c:pt>
                <c:pt idx="11">
                  <c:v>34.162913000000003</c:v>
                </c:pt>
                <c:pt idx="12">
                  <c:v>30.288661000000001</c:v>
                </c:pt>
                <c:pt idx="13">
                  <c:v>29.461085000000001</c:v>
                </c:pt>
                <c:pt idx="14">
                  <c:v>31.193076000000001</c:v>
                </c:pt>
                <c:pt idx="15">
                  <c:v>29.525327999999998</c:v>
                </c:pt>
                <c:pt idx="16">
                  <c:v>32.029308999999998</c:v>
                </c:pt>
                <c:pt idx="17">
                  <c:v>29.807039</c:v>
                </c:pt>
                <c:pt idx="18">
                  <c:v>24.593814999999999</c:v>
                </c:pt>
                <c:pt idx="19">
                  <c:v>20.644552999999998</c:v>
                </c:pt>
                <c:pt idx="20">
                  <c:v>11.275038</c:v>
                </c:pt>
                <c:pt idx="21">
                  <c:v>16.157959000000002</c:v>
                </c:pt>
                <c:pt idx="22">
                  <c:v>25.442</c:v>
                </c:pt>
                <c:pt idx="23">
                  <c:v>31.636147999999999</c:v>
                </c:pt>
                <c:pt idx="24">
                  <c:v>26.727136000000002</c:v>
                </c:pt>
                <c:pt idx="25">
                  <c:v>14.519928</c:v>
                </c:pt>
                <c:pt idx="26">
                  <c:v>9.5649610000000003</c:v>
                </c:pt>
                <c:pt idx="27">
                  <c:v>28.415779000000001</c:v>
                </c:pt>
                <c:pt idx="28">
                  <c:v>22.054527</c:v>
                </c:pt>
                <c:pt idx="29">
                  <c:v>25.23545</c:v>
                </c:pt>
                <c:pt idx="30">
                  <c:v>25.332106</c:v>
                </c:pt>
                <c:pt idx="31">
                  <c:v>20.208106000000001</c:v>
                </c:pt>
                <c:pt idx="32">
                  <c:v>26.545494999999999</c:v>
                </c:pt>
                <c:pt idx="33">
                  <c:v>23.153994000000001</c:v>
                </c:pt>
                <c:pt idx="34">
                  <c:v>17.412400999999999</c:v>
                </c:pt>
                <c:pt idx="35">
                  <c:v>34.005091</c:v>
                </c:pt>
                <c:pt idx="36">
                  <c:v>23.505275999999999</c:v>
                </c:pt>
                <c:pt idx="37">
                  <c:v>5.6141769999999998</c:v>
                </c:pt>
                <c:pt idx="38">
                  <c:v>10.103909</c:v>
                </c:pt>
                <c:pt idx="39">
                  <c:v>3.9264960000000002</c:v>
                </c:pt>
                <c:pt idx="40">
                  <c:v>22.375098000000001</c:v>
                </c:pt>
                <c:pt idx="41">
                  <c:v>27.068496</c:v>
                </c:pt>
                <c:pt idx="42">
                  <c:v>25.327126</c:v>
                </c:pt>
                <c:pt idx="43">
                  <c:v>19.422051</c:v>
                </c:pt>
                <c:pt idx="44">
                  <c:v>4.3234669999999999</c:v>
                </c:pt>
                <c:pt idx="45">
                  <c:v>9.6966649999999994</c:v>
                </c:pt>
                <c:pt idx="46">
                  <c:v>19.184253999999999</c:v>
                </c:pt>
                <c:pt idx="47">
                  <c:v>30.281824</c:v>
                </c:pt>
                <c:pt idx="48">
                  <c:v>10.294231</c:v>
                </c:pt>
                <c:pt idx="49">
                  <c:v>25.801946999999998</c:v>
                </c:pt>
                <c:pt idx="50">
                  <c:v>7.658671</c:v>
                </c:pt>
                <c:pt idx="51">
                  <c:v>14.343895</c:v>
                </c:pt>
                <c:pt idx="52">
                  <c:v>8.8030910000000002</c:v>
                </c:pt>
                <c:pt idx="53">
                  <c:v>22.247046000000001</c:v>
                </c:pt>
                <c:pt idx="54">
                  <c:v>31.298855</c:v>
                </c:pt>
                <c:pt idx="55">
                  <c:v>23.919246999999999</c:v>
                </c:pt>
                <c:pt idx="56">
                  <c:v>22.518125000000001</c:v>
                </c:pt>
                <c:pt idx="57">
                  <c:v>12.882834000000001</c:v>
                </c:pt>
                <c:pt idx="58">
                  <c:v>10.711781999999999</c:v>
                </c:pt>
                <c:pt idx="59">
                  <c:v>9.0051740000000002</c:v>
                </c:pt>
                <c:pt idx="60">
                  <c:v>30.985205000000001</c:v>
                </c:pt>
                <c:pt idx="61">
                  <c:v>33.953516999999998</c:v>
                </c:pt>
                <c:pt idx="62">
                  <c:v>35.049850999999997</c:v>
                </c:pt>
                <c:pt idx="63">
                  <c:v>34.358725</c:v>
                </c:pt>
                <c:pt idx="64">
                  <c:v>33.461056999999997</c:v>
                </c:pt>
                <c:pt idx="65">
                  <c:v>34.511333</c:v>
                </c:pt>
                <c:pt idx="66">
                  <c:v>28.049968</c:v>
                </c:pt>
                <c:pt idx="67">
                  <c:v>28.384613999999999</c:v>
                </c:pt>
                <c:pt idx="68">
                  <c:v>34.219825</c:v>
                </c:pt>
                <c:pt idx="69">
                  <c:v>34.138027000000001</c:v>
                </c:pt>
                <c:pt idx="70">
                  <c:v>34.469841000000002</c:v>
                </c:pt>
                <c:pt idx="71">
                  <c:v>23.721700999999999</c:v>
                </c:pt>
                <c:pt idx="72">
                  <c:v>22.477239000000001</c:v>
                </c:pt>
                <c:pt idx="73">
                  <c:v>32.412246000000003</c:v>
                </c:pt>
                <c:pt idx="74">
                  <c:v>27.932641</c:v>
                </c:pt>
                <c:pt idx="75">
                  <c:v>34.394787999999998</c:v>
                </c:pt>
                <c:pt idx="76">
                  <c:v>34.394801000000001</c:v>
                </c:pt>
                <c:pt idx="77">
                  <c:v>32.358471999999999</c:v>
                </c:pt>
                <c:pt idx="78">
                  <c:v>32.841068</c:v>
                </c:pt>
                <c:pt idx="79">
                  <c:v>33.829535999999997</c:v>
                </c:pt>
                <c:pt idx="80">
                  <c:v>34.213292000000003</c:v>
                </c:pt>
                <c:pt idx="81">
                  <c:v>13.442026</c:v>
                </c:pt>
                <c:pt idx="82">
                  <c:v>28.537631999999999</c:v>
                </c:pt>
                <c:pt idx="83">
                  <c:v>27.147062999999999</c:v>
                </c:pt>
                <c:pt idx="84">
                  <c:v>27.589925000000001</c:v>
                </c:pt>
                <c:pt idx="85">
                  <c:v>31.219441</c:v>
                </c:pt>
                <c:pt idx="86">
                  <c:v>28.38813</c:v>
                </c:pt>
                <c:pt idx="87">
                  <c:v>30.380884000000002</c:v>
                </c:pt>
                <c:pt idx="88">
                  <c:v>30.646172</c:v>
                </c:pt>
                <c:pt idx="89">
                  <c:v>31.972377000000002</c:v>
                </c:pt>
                <c:pt idx="90">
                  <c:v>29.654838000000002</c:v>
                </c:pt>
                <c:pt idx="91">
                  <c:v>28.097829000000001</c:v>
                </c:pt>
                <c:pt idx="92">
                  <c:v>32.869436</c:v>
                </c:pt>
                <c:pt idx="93">
                  <c:v>34.013948999999997</c:v>
                </c:pt>
                <c:pt idx="94">
                  <c:v>34.035353000000001</c:v>
                </c:pt>
                <c:pt idx="95">
                  <c:v>30.758741000000001</c:v>
                </c:pt>
                <c:pt idx="96">
                  <c:v>34.670006000000001</c:v>
                </c:pt>
                <c:pt idx="97">
                  <c:v>28.477682000000001</c:v>
                </c:pt>
                <c:pt idx="98">
                  <c:v>34.178206000000003</c:v>
                </c:pt>
                <c:pt idx="99">
                  <c:v>34.394807</c:v>
                </c:pt>
                <c:pt idx="100">
                  <c:v>34.225372</c:v>
                </c:pt>
                <c:pt idx="101">
                  <c:v>34.368409</c:v>
                </c:pt>
                <c:pt idx="102">
                  <c:v>30.178066999999999</c:v>
                </c:pt>
                <c:pt idx="103">
                  <c:v>9.7743889999999993</c:v>
                </c:pt>
                <c:pt idx="104">
                  <c:v>6.9731180000000004</c:v>
                </c:pt>
                <c:pt idx="105">
                  <c:v>9.3794269999999997</c:v>
                </c:pt>
                <c:pt idx="106">
                  <c:v>27.428069000000001</c:v>
                </c:pt>
                <c:pt idx="107">
                  <c:v>8.6637979999999999</c:v>
                </c:pt>
                <c:pt idx="108">
                  <c:v>32.758639000000002</c:v>
                </c:pt>
                <c:pt idx="109">
                  <c:v>32.492345</c:v>
                </c:pt>
                <c:pt idx="110">
                  <c:v>33.187603000000003</c:v>
                </c:pt>
                <c:pt idx="111">
                  <c:v>18.530123</c:v>
                </c:pt>
                <c:pt idx="112">
                  <c:v>7.9135210000000002</c:v>
                </c:pt>
                <c:pt idx="113">
                  <c:v>11.569345999999999</c:v>
                </c:pt>
                <c:pt idx="114">
                  <c:v>15.919983999999999</c:v>
                </c:pt>
                <c:pt idx="115">
                  <c:v>21.829806000000001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85-408D-AA25-397D93E12EF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Surface_runoff_per_Woreda!$N$2:$N$117</c:f>
              <c:numCache>
                <c:formatCode>General</c:formatCode>
                <c:ptCount val="116"/>
                <c:pt idx="0">
                  <c:v>80.6327</c:v>
                </c:pt>
                <c:pt idx="1">
                  <c:v>98.227714000000006</c:v>
                </c:pt>
                <c:pt idx="2">
                  <c:v>77.388795999999999</c:v>
                </c:pt>
                <c:pt idx="3">
                  <c:v>92.533069999999995</c:v>
                </c:pt>
                <c:pt idx="4">
                  <c:v>95.819975999999997</c:v>
                </c:pt>
                <c:pt idx="5">
                  <c:v>82.486034000000004</c:v>
                </c:pt>
                <c:pt idx="6">
                  <c:v>80.727237000000002</c:v>
                </c:pt>
                <c:pt idx="7">
                  <c:v>42.477815</c:v>
                </c:pt>
                <c:pt idx="8">
                  <c:v>69.869765999999998</c:v>
                </c:pt>
                <c:pt idx="9">
                  <c:v>95.700819999999993</c:v>
                </c:pt>
                <c:pt idx="10">
                  <c:v>43.691496999999998</c:v>
                </c:pt>
                <c:pt idx="11">
                  <c:v>92.650228999999996</c:v>
                </c:pt>
                <c:pt idx="12">
                  <c:v>83.136183000000003</c:v>
                </c:pt>
                <c:pt idx="13">
                  <c:v>85.052921999999995</c:v>
                </c:pt>
                <c:pt idx="14">
                  <c:v>91.398002000000005</c:v>
                </c:pt>
                <c:pt idx="15">
                  <c:v>85.949775000000002</c:v>
                </c:pt>
                <c:pt idx="16">
                  <c:v>90.689773000000002</c:v>
                </c:pt>
                <c:pt idx="17">
                  <c:v>84.900407000000001</c:v>
                </c:pt>
                <c:pt idx="18">
                  <c:v>60.554546000000002</c:v>
                </c:pt>
                <c:pt idx="19">
                  <c:v>44.754072000000001</c:v>
                </c:pt>
                <c:pt idx="20">
                  <c:v>24.667107999999999</c:v>
                </c:pt>
                <c:pt idx="21">
                  <c:v>24.681386</c:v>
                </c:pt>
                <c:pt idx="22">
                  <c:v>62.191661000000003</c:v>
                </c:pt>
                <c:pt idx="23">
                  <c:v>91.790609000000003</c:v>
                </c:pt>
                <c:pt idx="24">
                  <c:v>73.176085</c:v>
                </c:pt>
                <c:pt idx="25">
                  <c:v>41.594501999999999</c:v>
                </c:pt>
                <c:pt idx="26">
                  <c:v>43.691876999999998</c:v>
                </c:pt>
                <c:pt idx="27">
                  <c:v>84.926297000000005</c:v>
                </c:pt>
                <c:pt idx="28">
                  <c:v>67.121870999999999</c:v>
                </c:pt>
                <c:pt idx="29">
                  <c:v>71.364277000000001</c:v>
                </c:pt>
                <c:pt idx="30">
                  <c:v>74.468470999999994</c:v>
                </c:pt>
                <c:pt idx="31">
                  <c:v>44.632077000000002</c:v>
                </c:pt>
                <c:pt idx="32">
                  <c:v>67.074894</c:v>
                </c:pt>
                <c:pt idx="33">
                  <c:v>50.339202</c:v>
                </c:pt>
                <c:pt idx="34">
                  <c:v>41.533957999999998</c:v>
                </c:pt>
                <c:pt idx="35">
                  <c:v>89.821483000000001</c:v>
                </c:pt>
                <c:pt idx="36">
                  <c:v>65.093708000000007</c:v>
                </c:pt>
                <c:pt idx="37">
                  <c:v>47.163778999999998</c:v>
                </c:pt>
                <c:pt idx="38">
                  <c:v>31.029503999999999</c:v>
                </c:pt>
                <c:pt idx="39">
                  <c:v>15.678569</c:v>
                </c:pt>
                <c:pt idx="40">
                  <c:v>65.486165</c:v>
                </c:pt>
                <c:pt idx="41">
                  <c:v>76.495497</c:v>
                </c:pt>
                <c:pt idx="42">
                  <c:v>76.904488000000001</c:v>
                </c:pt>
                <c:pt idx="43">
                  <c:v>67.780637999999996</c:v>
                </c:pt>
                <c:pt idx="44">
                  <c:v>19.303431</c:v>
                </c:pt>
                <c:pt idx="45">
                  <c:v>40.389336999999998</c:v>
                </c:pt>
                <c:pt idx="46">
                  <c:v>58.925009000000003</c:v>
                </c:pt>
                <c:pt idx="47">
                  <c:v>91.767357000000004</c:v>
                </c:pt>
                <c:pt idx="48">
                  <c:v>33.797904000000003</c:v>
                </c:pt>
                <c:pt idx="49">
                  <c:v>68.774760999999998</c:v>
                </c:pt>
                <c:pt idx="50">
                  <c:v>20.953655000000001</c:v>
                </c:pt>
                <c:pt idx="51">
                  <c:v>40.530906000000002</c:v>
                </c:pt>
                <c:pt idx="52">
                  <c:v>28.653860000000002</c:v>
                </c:pt>
                <c:pt idx="53">
                  <c:v>57.917639999999999</c:v>
                </c:pt>
                <c:pt idx="54">
                  <c:v>85.161168000000004</c:v>
                </c:pt>
                <c:pt idx="55">
                  <c:v>57.152062999999998</c:v>
                </c:pt>
                <c:pt idx="56">
                  <c:v>55.726201000000003</c:v>
                </c:pt>
                <c:pt idx="57">
                  <c:v>31.886417000000002</c:v>
                </c:pt>
                <c:pt idx="58">
                  <c:v>8.8625220000000002</c:v>
                </c:pt>
                <c:pt idx="59">
                  <c:v>9.1089909999999996</c:v>
                </c:pt>
                <c:pt idx="60">
                  <c:v>91.944291000000007</c:v>
                </c:pt>
                <c:pt idx="61">
                  <c:v>93.383882</c:v>
                </c:pt>
                <c:pt idx="62">
                  <c:v>88.234694000000005</c:v>
                </c:pt>
                <c:pt idx="63">
                  <c:v>99.087020999999993</c:v>
                </c:pt>
                <c:pt idx="64">
                  <c:v>98.043391</c:v>
                </c:pt>
                <c:pt idx="65">
                  <c:v>89.808503999999999</c:v>
                </c:pt>
                <c:pt idx="66">
                  <c:v>73.886332999999993</c:v>
                </c:pt>
                <c:pt idx="67">
                  <c:v>84.626497999999998</c:v>
                </c:pt>
                <c:pt idx="68">
                  <c:v>99.128138000000007</c:v>
                </c:pt>
                <c:pt idx="69">
                  <c:v>98.222511999999995</c:v>
                </c:pt>
                <c:pt idx="70">
                  <c:v>94.495886999999996</c:v>
                </c:pt>
                <c:pt idx="71">
                  <c:v>58.385317000000001</c:v>
                </c:pt>
                <c:pt idx="72">
                  <c:v>69.049023000000005</c:v>
                </c:pt>
                <c:pt idx="73">
                  <c:v>93.918689000000001</c:v>
                </c:pt>
                <c:pt idx="74">
                  <c:v>87.201642000000007</c:v>
                </c:pt>
                <c:pt idx="75">
                  <c:v>100</c:v>
                </c:pt>
                <c:pt idx="76">
                  <c:v>99.999996999999993</c:v>
                </c:pt>
                <c:pt idx="77">
                  <c:v>96.495062000000004</c:v>
                </c:pt>
                <c:pt idx="78">
                  <c:v>92.812791000000004</c:v>
                </c:pt>
                <c:pt idx="79">
                  <c:v>93.860523999999998</c:v>
                </c:pt>
                <c:pt idx="80">
                  <c:v>75.320130000000006</c:v>
                </c:pt>
                <c:pt idx="81">
                  <c:v>40.294437000000002</c:v>
                </c:pt>
                <c:pt idx="82">
                  <c:v>70.765192999999996</c:v>
                </c:pt>
                <c:pt idx="83">
                  <c:v>70.108642000000003</c:v>
                </c:pt>
                <c:pt idx="84">
                  <c:v>73.583783999999994</c:v>
                </c:pt>
                <c:pt idx="85">
                  <c:v>82.792238999999995</c:v>
                </c:pt>
                <c:pt idx="86">
                  <c:v>66.322736000000006</c:v>
                </c:pt>
                <c:pt idx="87">
                  <c:v>78.419571000000005</c:v>
                </c:pt>
                <c:pt idx="88">
                  <c:v>88.719173999999995</c:v>
                </c:pt>
                <c:pt idx="89">
                  <c:v>85.971843000000007</c:v>
                </c:pt>
                <c:pt idx="90">
                  <c:v>75.210166999999998</c:v>
                </c:pt>
                <c:pt idx="91">
                  <c:v>73.042316999999997</c:v>
                </c:pt>
                <c:pt idx="92">
                  <c:v>84.291539999999998</c:v>
                </c:pt>
                <c:pt idx="93">
                  <c:v>98.336742000000001</c:v>
                </c:pt>
                <c:pt idx="94">
                  <c:v>98.430761000000004</c:v>
                </c:pt>
                <c:pt idx="95">
                  <c:v>86.385713999999993</c:v>
                </c:pt>
                <c:pt idx="96">
                  <c:v>88.313087999999993</c:v>
                </c:pt>
                <c:pt idx="97">
                  <c:v>84.673164999999997</c:v>
                </c:pt>
                <c:pt idx="98">
                  <c:v>99.135296999999994</c:v>
                </c:pt>
                <c:pt idx="99">
                  <c:v>100</c:v>
                </c:pt>
                <c:pt idx="100">
                  <c:v>99.648737999999994</c:v>
                </c:pt>
                <c:pt idx="101">
                  <c:v>99.885315000000006</c:v>
                </c:pt>
                <c:pt idx="102">
                  <c:v>83.676186000000001</c:v>
                </c:pt>
                <c:pt idx="103">
                  <c:v>38.664371000000003</c:v>
                </c:pt>
                <c:pt idx="104">
                  <c:v>33.518416999999999</c:v>
                </c:pt>
                <c:pt idx="105">
                  <c:v>29.224698</c:v>
                </c:pt>
                <c:pt idx="106">
                  <c:v>70.357259999999997</c:v>
                </c:pt>
                <c:pt idx="107">
                  <c:v>26.010664999999999</c:v>
                </c:pt>
                <c:pt idx="108">
                  <c:v>92.616444000000001</c:v>
                </c:pt>
                <c:pt idx="109">
                  <c:v>88.227975000000001</c:v>
                </c:pt>
                <c:pt idx="110">
                  <c:v>96.454831999999996</c:v>
                </c:pt>
                <c:pt idx="111">
                  <c:v>61.533732000000001</c:v>
                </c:pt>
                <c:pt idx="112">
                  <c:v>14.241974000000001</c:v>
                </c:pt>
                <c:pt idx="113">
                  <c:v>38.612822000000001</c:v>
                </c:pt>
                <c:pt idx="114">
                  <c:v>33.364165999999997</c:v>
                </c:pt>
                <c:pt idx="115">
                  <c:v>52.068314000000001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85-408D-AA25-397D93E12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217872"/>
        <c:axId val="1747989520"/>
      </c:lineChart>
      <c:catAx>
        <c:axId val="132217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7989520"/>
        <c:crosses val="autoZero"/>
        <c:auto val="1"/>
        <c:lblAlgn val="ctr"/>
        <c:lblOffset val="100"/>
        <c:noMultiLvlLbl val="0"/>
      </c:catAx>
      <c:valAx>
        <c:axId val="174798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1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Surface_runoff_per_Woreda!$O$1</c:f>
              <c:strCache>
                <c:ptCount val="1"/>
                <c:pt idx="0">
                  <c:v>Runoff (2020)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Surface_runoff_per_Woreda!$O$2:$O$117</c:f>
              <c:numCache>
                <c:formatCode>General</c:formatCode>
                <c:ptCount val="116"/>
                <c:pt idx="0">
                  <c:v>33.017187</c:v>
                </c:pt>
                <c:pt idx="1">
                  <c:v>34.394807</c:v>
                </c:pt>
                <c:pt idx="2">
                  <c:v>24.875768999999998</c:v>
                </c:pt>
                <c:pt idx="3">
                  <c:v>34.410772999999999</c:v>
                </c:pt>
                <c:pt idx="4">
                  <c:v>33.523310000000002</c:v>
                </c:pt>
                <c:pt idx="5">
                  <c:v>30.806239999999999</c:v>
                </c:pt>
                <c:pt idx="6">
                  <c:v>32.969985000000001</c:v>
                </c:pt>
                <c:pt idx="7">
                  <c:v>27.011773000000002</c:v>
                </c:pt>
                <c:pt idx="8">
                  <c:v>27.660435</c:v>
                </c:pt>
                <c:pt idx="9">
                  <c:v>33.64179</c:v>
                </c:pt>
                <c:pt idx="10">
                  <c:v>26.316704999999999</c:v>
                </c:pt>
                <c:pt idx="11">
                  <c:v>33.666113000000003</c:v>
                </c:pt>
                <c:pt idx="12">
                  <c:v>29.684953</c:v>
                </c:pt>
                <c:pt idx="13">
                  <c:v>32.943376999999998</c:v>
                </c:pt>
                <c:pt idx="14">
                  <c:v>31.564236999999999</c:v>
                </c:pt>
                <c:pt idx="15">
                  <c:v>30.021598000000001</c:v>
                </c:pt>
                <c:pt idx="16">
                  <c:v>32.918824000000001</c:v>
                </c:pt>
                <c:pt idx="17">
                  <c:v>32.756126000000002</c:v>
                </c:pt>
                <c:pt idx="18">
                  <c:v>31.213581000000001</c:v>
                </c:pt>
                <c:pt idx="19">
                  <c:v>23.495542</c:v>
                </c:pt>
                <c:pt idx="20">
                  <c:v>14.436170000000001</c:v>
                </c:pt>
                <c:pt idx="21">
                  <c:v>18.406417999999999</c:v>
                </c:pt>
                <c:pt idx="22">
                  <c:v>25.425445</c:v>
                </c:pt>
                <c:pt idx="23">
                  <c:v>32.862853999999999</c:v>
                </c:pt>
                <c:pt idx="24">
                  <c:v>31.988327000000002</c:v>
                </c:pt>
                <c:pt idx="25">
                  <c:v>16.070571999999999</c:v>
                </c:pt>
                <c:pt idx="26">
                  <c:v>10.876098000000001</c:v>
                </c:pt>
                <c:pt idx="27">
                  <c:v>30.746911000000001</c:v>
                </c:pt>
                <c:pt idx="28">
                  <c:v>27.740112</c:v>
                </c:pt>
                <c:pt idx="29">
                  <c:v>31.338664999999999</c:v>
                </c:pt>
                <c:pt idx="30">
                  <c:v>28.661117000000001</c:v>
                </c:pt>
                <c:pt idx="31">
                  <c:v>23.783097999999999</c:v>
                </c:pt>
                <c:pt idx="32">
                  <c:v>32.18817</c:v>
                </c:pt>
                <c:pt idx="33">
                  <c:v>20.631197</c:v>
                </c:pt>
                <c:pt idx="34">
                  <c:v>21.764408</c:v>
                </c:pt>
                <c:pt idx="35">
                  <c:v>34.196953999999998</c:v>
                </c:pt>
                <c:pt idx="36">
                  <c:v>22.290098</c:v>
                </c:pt>
                <c:pt idx="37">
                  <c:v>7.3584839999999998</c:v>
                </c:pt>
                <c:pt idx="38">
                  <c:v>11.744581999999999</c:v>
                </c:pt>
                <c:pt idx="39">
                  <c:v>3.691265</c:v>
                </c:pt>
                <c:pt idx="40">
                  <c:v>25.696705000000001</c:v>
                </c:pt>
                <c:pt idx="41">
                  <c:v>26.987283000000001</c:v>
                </c:pt>
                <c:pt idx="42">
                  <c:v>26.959350000000001</c:v>
                </c:pt>
                <c:pt idx="43">
                  <c:v>19.256886000000002</c:v>
                </c:pt>
                <c:pt idx="44">
                  <c:v>4.230289</c:v>
                </c:pt>
                <c:pt idx="45">
                  <c:v>9.9789600000000007</c:v>
                </c:pt>
                <c:pt idx="46">
                  <c:v>19.324959</c:v>
                </c:pt>
                <c:pt idx="47">
                  <c:v>33.150429000000003</c:v>
                </c:pt>
                <c:pt idx="48">
                  <c:v>9.5132969999999997</c:v>
                </c:pt>
                <c:pt idx="49">
                  <c:v>29.351306000000001</c:v>
                </c:pt>
                <c:pt idx="50">
                  <c:v>10.165155</c:v>
                </c:pt>
                <c:pt idx="51">
                  <c:v>16.286902000000001</c:v>
                </c:pt>
                <c:pt idx="52">
                  <c:v>9.129346</c:v>
                </c:pt>
                <c:pt idx="53">
                  <c:v>28.709298</c:v>
                </c:pt>
                <c:pt idx="54">
                  <c:v>33.105215999999999</c:v>
                </c:pt>
                <c:pt idx="55">
                  <c:v>26.241586999999999</c:v>
                </c:pt>
                <c:pt idx="56">
                  <c:v>26.690135000000001</c:v>
                </c:pt>
                <c:pt idx="57">
                  <c:v>15.678675</c:v>
                </c:pt>
                <c:pt idx="58">
                  <c:v>15.372453999999999</c:v>
                </c:pt>
                <c:pt idx="59">
                  <c:v>10.061342</c:v>
                </c:pt>
                <c:pt idx="60">
                  <c:v>33.602057000000002</c:v>
                </c:pt>
                <c:pt idx="61">
                  <c:v>34.680880000000002</c:v>
                </c:pt>
                <c:pt idx="62">
                  <c:v>35.365296999999998</c:v>
                </c:pt>
                <c:pt idx="63">
                  <c:v>34.364525999999998</c:v>
                </c:pt>
                <c:pt idx="64">
                  <c:v>34.115738999999998</c:v>
                </c:pt>
                <c:pt idx="65">
                  <c:v>34.940224999999998</c:v>
                </c:pt>
                <c:pt idx="66">
                  <c:v>29.430199000000002</c:v>
                </c:pt>
                <c:pt idx="67">
                  <c:v>29.895745999999999</c:v>
                </c:pt>
                <c:pt idx="68">
                  <c:v>34.538770999999997</c:v>
                </c:pt>
                <c:pt idx="69">
                  <c:v>34.394807</c:v>
                </c:pt>
                <c:pt idx="70">
                  <c:v>32.540897999999999</c:v>
                </c:pt>
                <c:pt idx="71">
                  <c:v>23.825420999999999</c:v>
                </c:pt>
                <c:pt idx="72">
                  <c:v>31.306431</c:v>
                </c:pt>
                <c:pt idx="73">
                  <c:v>33.677281999999998</c:v>
                </c:pt>
                <c:pt idx="74">
                  <c:v>34.686318</c:v>
                </c:pt>
                <c:pt idx="75">
                  <c:v>34.394787999999998</c:v>
                </c:pt>
                <c:pt idx="76">
                  <c:v>32.085908000000003</c:v>
                </c:pt>
                <c:pt idx="77">
                  <c:v>29.743375</c:v>
                </c:pt>
                <c:pt idx="78">
                  <c:v>34.675322999999999</c:v>
                </c:pt>
                <c:pt idx="79">
                  <c:v>34.619348000000002</c:v>
                </c:pt>
                <c:pt idx="80">
                  <c:v>35.424588</c:v>
                </c:pt>
                <c:pt idx="81">
                  <c:v>15.985618000000001</c:v>
                </c:pt>
                <c:pt idx="82">
                  <c:v>29.653407000000001</c:v>
                </c:pt>
                <c:pt idx="83">
                  <c:v>31.303577000000001</c:v>
                </c:pt>
                <c:pt idx="84">
                  <c:v>31.826183</c:v>
                </c:pt>
                <c:pt idx="85">
                  <c:v>32.946356999999999</c:v>
                </c:pt>
                <c:pt idx="86">
                  <c:v>27.531126</c:v>
                </c:pt>
                <c:pt idx="87">
                  <c:v>30.892202999999999</c:v>
                </c:pt>
                <c:pt idx="88">
                  <c:v>27.970443</c:v>
                </c:pt>
                <c:pt idx="89">
                  <c:v>32.468958000000001</c:v>
                </c:pt>
                <c:pt idx="90">
                  <c:v>30.825816</c:v>
                </c:pt>
                <c:pt idx="91">
                  <c:v>30.912631000000001</c:v>
                </c:pt>
                <c:pt idx="92">
                  <c:v>34.436999999999998</c:v>
                </c:pt>
                <c:pt idx="93">
                  <c:v>34.392753999999996</c:v>
                </c:pt>
                <c:pt idx="94">
                  <c:v>34.416715000000003</c:v>
                </c:pt>
                <c:pt idx="95">
                  <c:v>32.724266999999998</c:v>
                </c:pt>
                <c:pt idx="96">
                  <c:v>34.985894999999999</c:v>
                </c:pt>
                <c:pt idx="97">
                  <c:v>29.465150000000001</c:v>
                </c:pt>
                <c:pt idx="98">
                  <c:v>34.335419999999999</c:v>
                </c:pt>
                <c:pt idx="99">
                  <c:v>34.385325000000002</c:v>
                </c:pt>
                <c:pt idx="100">
                  <c:v>34.488199999999999</c:v>
                </c:pt>
                <c:pt idx="101">
                  <c:v>34.394807</c:v>
                </c:pt>
                <c:pt idx="102">
                  <c:v>29.404049000000001</c:v>
                </c:pt>
                <c:pt idx="103">
                  <c:v>9.9718219999999995</c:v>
                </c:pt>
                <c:pt idx="104">
                  <c:v>6.8104069999999997</c:v>
                </c:pt>
                <c:pt idx="105">
                  <c:v>8.3225119999999997</c:v>
                </c:pt>
                <c:pt idx="106">
                  <c:v>29.607173</c:v>
                </c:pt>
                <c:pt idx="107">
                  <c:v>8.7594290000000008</c:v>
                </c:pt>
                <c:pt idx="108">
                  <c:v>34.057127999999999</c:v>
                </c:pt>
                <c:pt idx="109">
                  <c:v>34.574759999999998</c:v>
                </c:pt>
                <c:pt idx="110">
                  <c:v>34.182257999999997</c:v>
                </c:pt>
                <c:pt idx="111">
                  <c:v>18.943249999999999</c:v>
                </c:pt>
                <c:pt idx="112">
                  <c:v>6.6170879999999999</c:v>
                </c:pt>
                <c:pt idx="113">
                  <c:v>11.048943</c:v>
                </c:pt>
                <c:pt idx="114">
                  <c:v>15.437355999999999</c:v>
                </c:pt>
                <c:pt idx="115">
                  <c:v>23.305152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F9-4056-83C8-1E54A58EDB6E}"/>
            </c:ext>
          </c:extLst>
        </c:ser>
        <c:ser>
          <c:idx val="1"/>
          <c:order val="1"/>
          <c:tx>
            <c:strRef>
              <c:f>Surface_runoff_per_Woreda!$P$1</c:f>
              <c:strCache>
                <c:ptCount val="1"/>
                <c:pt idx="0">
                  <c:v>BAR (2020)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Surface_runoff_per_Woreda!$P$2:$P$117</c:f>
              <c:numCache>
                <c:formatCode>General</c:formatCode>
                <c:ptCount val="116"/>
                <c:pt idx="0">
                  <c:v>88.977811000000003</c:v>
                </c:pt>
                <c:pt idx="1">
                  <c:v>100</c:v>
                </c:pt>
                <c:pt idx="2">
                  <c:v>78.671419</c:v>
                </c:pt>
                <c:pt idx="3">
                  <c:v>99.745609000000002</c:v>
                </c:pt>
                <c:pt idx="4">
                  <c:v>98.416574999999995</c:v>
                </c:pt>
                <c:pt idx="5">
                  <c:v>88.007974000000004</c:v>
                </c:pt>
                <c:pt idx="6">
                  <c:v>96.505926000000002</c:v>
                </c:pt>
                <c:pt idx="7">
                  <c:v>79.612388999999993</c:v>
                </c:pt>
                <c:pt idx="8">
                  <c:v>79.541656000000003</c:v>
                </c:pt>
                <c:pt idx="9">
                  <c:v>96.303741000000002</c:v>
                </c:pt>
                <c:pt idx="10">
                  <c:v>55.435800999999998</c:v>
                </c:pt>
                <c:pt idx="11">
                  <c:v>91.725796000000003</c:v>
                </c:pt>
                <c:pt idx="12">
                  <c:v>84.830105000000003</c:v>
                </c:pt>
                <c:pt idx="13">
                  <c:v>85.368658999999994</c:v>
                </c:pt>
                <c:pt idx="14">
                  <c:v>90.829863000000003</c:v>
                </c:pt>
                <c:pt idx="15">
                  <c:v>89.074872999999997</c:v>
                </c:pt>
                <c:pt idx="16">
                  <c:v>94.186744000000004</c:v>
                </c:pt>
                <c:pt idx="17">
                  <c:v>90.077488000000002</c:v>
                </c:pt>
                <c:pt idx="18">
                  <c:v>80.616388000000001</c:v>
                </c:pt>
                <c:pt idx="19">
                  <c:v>54.295563999999999</c:v>
                </c:pt>
                <c:pt idx="20">
                  <c:v>32.719341</c:v>
                </c:pt>
                <c:pt idx="21">
                  <c:v>35.142477</c:v>
                </c:pt>
                <c:pt idx="22">
                  <c:v>67.741238999999993</c:v>
                </c:pt>
                <c:pt idx="23">
                  <c:v>94.880747999999997</c:v>
                </c:pt>
                <c:pt idx="24">
                  <c:v>84.978832999999995</c:v>
                </c:pt>
                <c:pt idx="25">
                  <c:v>50.662630999999998</c:v>
                </c:pt>
                <c:pt idx="26">
                  <c:v>55.206012999999999</c:v>
                </c:pt>
                <c:pt idx="27">
                  <c:v>86.901736999999997</c:v>
                </c:pt>
                <c:pt idx="28">
                  <c:v>74.305886000000001</c:v>
                </c:pt>
                <c:pt idx="29">
                  <c:v>81.845281999999997</c:v>
                </c:pt>
                <c:pt idx="30">
                  <c:v>81.843621999999996</c:v>
                </c:pt>
                <c:pt idx="31">
                  <c:v>65.537755000000004</c:v>
                </c:pt>
                <c:pt idx="32">
                  <c:v>69.909610999999998</c:v>
                </c:pt>
                <c:pt idx="33">
                  <c:v>53.130589999999998</c:v>
                </c:pt>
                <c:pt idx="34">
                  <c:v>65.958263000000002</c:v>
                </c:pt>
                <c:pt idx="35">
                  <c:v>95.719612999999995</c:v>
                </c:pt>
                <c:pt idx="36">
                  <c:v>73.447073000000003</c:v>
                </c:pt>
                <c:pt idx="37">
                  <c:v>65.732039999999998</c:v>
                </c:pt>
                <c:pt idx="38">
                  <c:v>39.861187999999999</c:v>
                </c:pt>
                <c:pt idx="39">
                  <c:v>19.506879000000001</c:v>
                </c:pt>
                <c:pt idx="40">
                  <c:v>69.400160999999997</c:v>
                </c:pt>
                <c:pt idx="41">
                  <c:v>78.050292999999996</c:v>
                </c:pt>
                <c:pt idx="42">
                  <c:v>79.119125999999994</c:v>
                </c:pt>
                <c:pt idx="43">
                  <c:v>66.680081999999999</c:v>
                </c:pt>
                <c:pt idx="44">
                  <c:v>21.788049999999998</c:v>
                </c:pt>
                <c:pt idx="45">
                  <c:v>45.662641000000001</c:v>
                </c:pt>
                <c:pt idx="46">
                  <c:v>66.333725000000001</c:v>
                </c:pt>
                <c:pt idx="47">
                  <c:v>96.274213000000003</c:v>
                </c:pt>
                <c:pt idx="48">
                  <c:v>36.195596000000002</c:v>
                </c:pt>
                <c:pt idx="49">
                  <c:v>68.722110999999998</c:v>
                </c:pt>
                <c:pt idx="50">
                  <c:v>35.343252</c:v>
                </c:pt>
                <c:pt idx="51">
                  <c:v>43.357182999999999</c:v>
                </c:pt>
                <c:pt idx="52">
                  <c:v>38.027113999999997</c:v>
                </c:pt>
                <c:pt idx="53">
                  <c:v>75.812899999999999</c:v>
                </c:pt>
                <c:pt idx="54">
                  <c:v>89.412042</c:v>
                </c:pt>
                <c:pt idx="55">
                  <c:v>64.576037999999997</c:v>
                </c:pt>
                <c:pt idx="56">
                  <c:v>67.588261000000003</c:v>
                </c:pt>
                <c:pt idx="57">
                  <c:v>45.480240999999999</c:v>
                </c:pt>
                <c:pt idx="58">
                  <c:v>29.400607000000001</c:v>
                </c:pt>
                <c:pt idx="59">
                  <c:v>15.288624</c:v>
                </c:pt>
                <c:pt idx="60">
                  <c:v>93.210603000000006</c:v>
                </c:pt>
                <c:pt idx="61">
                  <c:v>96.258641999999995</c:v>
                </c:pt>
                <c:pt idx="62">
                  <c:v>86.487489999999994</c:v>
                </c:pt>
                <c:pt idx="63">
                  <c:v>97.464208999999997</c:v>
                </c:pt>
                <c:pt idx="64">
                  <c:v>95.630043999999998</c:v>
                </c:pt>
                <c:pt idx="65">
                  <c:v>91.652208999999999</c:v>
                </c:pt>
                <c:pt idx="66">
                  <c:v>82.344448</c:v>
                </c:pt>
                <c:pt idx="67">
                  <c:v>88.051750999999996</c:v>
                </c:pt>
                <c:pt idx="68">
                  <c:v>94.808035000000004</c:v>
                </c:pt>
                <c:pt idx="69">
                  <c:v>100</c:v>
                </c:pt>
                <c:pt idx="70">
                  <c:v>92.368913000000006</c:v>
                </c:pt>
                <c:pt idx="71">
                  <c:v>61.633484000000003</c:v>
                </c:pt>
                <c:pt idx="72">
                  <c:v>69.625473999999997</c:v>
                </c:pt>
                <c:pt idx="73">
                  <c:v>94.98603</c:v>
                </c:pt>
                <c:pt idx="74">
                  <c:v>90.580023999999995</c:v>
                </c:pt>
                <c:pt idx="75">
                  <c:v>100</c:v>
                </c:pt>
                <c:pt idx="76">
                  <c:v>86.671856000000005</c:v>
                </c:pt>
                <c:pt idx="77">
                  <c:v>80.697509999999994</c:v>
                </c:pt>
                <c:pt idx="78">
                  <c:v>96.966271000000006</c:v>
                </c:pt>
                <c:pt idx="79">
                  <c:v>97.350133</c:v>
                </c:pt>
                <c:pt idx="80">
                  <c:v>86.089603999999994</c:v>
                </c:pt>
                <c:pt idx="81">
                  <c:v>63.928679000000002</c:v>
                </c:pt>
                <c:pt idx="82">
                  <c:v>77.618893999999997</c:v>
                </c:pt>
                <c:pt idx="83">
                  <c:v>75.738917000000001</c:v>
                </c:pt>
                <c:pt idx="84">
                  <c:v>75.386416999999994</c:v>
                </c:pt>
                <c:pt idx="85">
                  <c:v>83.535120000000006</c:v>
                </c:pt>
                <c:pt idx="86">
                  <c:v>69.925506999999996</c:v>
                </c:pt>
                <c:pt idx="87">
                  <c:v>81.825435999999996</c:v>
                </c:pt>
                <c:pt idx="88">
                  <c:v>78.757821000000007</c:v>
                </c:pt>
                <c:pt idx="89">
                  <c:v>86.543490000000006</c:v>
                </c:pt>
                <c:pt idx="90">
                  <c:v>77.7303</c:v>
                </c:pt>
                <c:pt idx="91">
                  <c:v>84.051249999999996</c:v>
                </c:pt>
                <c:pt idx="92">
                  <c:v>85.397600999999995</c:v>
                </c:pt>
                <c:pt idx="93">
                  <c:v>99.991032000000004</c:v>
                </c:pt>
                <c:pt idx="94">
                  <c:v>99.762203</c:v>
                </c:pt>
                <c:pt idx="95">
                  <c:v>89.289592999999996</c:v>
                </c:pt>
                <c:pt idx="96">
                  <c:v>90.632979000000006</c:v>
                </c:pt>
                <c:pt idx="97">
                  <c:v>89.453661999999994</c:v>
                </c:pt>
                <c:pt idx="98">
                  <c:v>99.741867999999997</c:v>
                </c:pt>
                <c:pt idx="99">
                  <c:v>99.958815999999999</c:v>
                </c:pt>
                <c:pt idx="100">
                  <c:v>98.987362000000005</c:v>
                </c:pt>
                <c:pt idx="101">
                  <c:v>100</c:v>
                </c:pt>
                <c:pt idx="102">
                  <c:v>88.398211000000003</c:v>
                </c:pt>
                <c:pt idx="103">
                  <c:v>44.158023999999997</c:v>
                </c:pt>
                <c:pt idx="104">
                  <c:v>33.472517000000003</c:v>
                </c:pt>
                <c:pt idx="105">
                  <c:v>31.580324999999998</c:v>
                </c:pt>
                <c:pt idx="106">
                  <c:v>80.152517000000003</c:v>
                </c:pt>
                <c:pt idx="107">
                  <c:v>29.147124000000002</c:v>
                </c:pt>
                <c:pt idx="108">
                  <c:v>95.406311000000002</c:v>
                </c:pt>
                <c:pt idx="109">
                  <c:v>93.251347999999993</c:v>
                </c:pt>
                <c:pt idx="110">
                  <c:v>98.848597999999996</c:v>
                </c:pt>
                <c:pt idx="111">
                  <c:v>66.768308000000005</c:v>
                </c:pt>
                <c:pt idx="112">
                  <c:v>17.802150000000001</c:v>
                </c:pt>
                <c:pt idx="113">
                  <c:v>43.017220999999999</c:v>
                </c:pt>
                <c:pt idx="114">
                  <c:v>40.376865000000002</c:v>
                </c:pt>
                <c:pt idx="115">
                  <c:v>62.065745999999997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F9-4056-83C8-1E54A58ED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9492112"/>
        <c:axId val="1819387168"/>
      </c:lineChart>
      <c:catAx>
        <c:axId val="2059492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387168"/>
        <c:crosses val="autoZero"/>
        <c:auto val="1"/>
        <c:lblAlgn val="ctr"/>
        <c:lblOffset val="100"/>
        <c:noMultiLvlLbl val="0"/>
      </c:catAx>
      <c:valAx>
        <c:axId val="181938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949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Surface_runoff_per_Woreda!$R$1</c:f>
              <c:strCache>
                <c:ptCount val="1"/>
                <c:pt idx="0">
                  <c:v>Runoff (2030_BAU)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Surface_runoff_per_Woreda!$R$2:$R$117</c:f>
              <c:numCache>
                <c:formatCode>General</c:formatCode>
                <c:ptCount val="116"/>
                <c:pt idx="0">
                  <c:v>32.883957000000002</c:v>
                </c:pt>
                <c:pt idx="1">
                  <c:v>34.394807</c:v>
                </c:pt>
                <c:pt idx="2">
                  <c:v>30.593710999999999</c:v>
                </c:pt>
                <c:pt idx="3">
                  <c:v>34.415331000000002</c:v>
                </c:pt>
                <c:pt idx="4">
                  <c:v>33.791705</c:v>
                </c:pt>
                <c:pt idx="5">
                  <c:v>32.992444999999996</c:v>
                </c:pt>
                <c:pt idx="6">
                  <c:v>33.188372999999999</c:v>
                </c:pt>
                <c:pt idx="7">
                  <c:v>30.625753</c:v>
                </c:pt>
                <c:pt idx="8">
                  <c:v>30.060855</c:v>
                </c:pt>
                <c:pt idx="9">
                  <c:v>33.033282</c:v>
                </c:pt>
                <c:pt idx="10">
                  <c:v>30.141251</c:v>
                </c:pt>
                <c:pt idx="11">
                  <c:v>34.033937000000002</c:v>
                </c:pt>
                <c:pt idx="12">
                  <c:v>31.074290999999999</c:v>
                </c:pt>
                <c:pt idx="13">
                  <c:v>34.789802999999999</c:v>
                </c:pt>
                <c:pt idx="14">
                  <c:v>32.647309999999997</c:v>
                </c:pt>
                <c:pt idx="15">
                  <c:v>31.897884999999999</c:v>
                </c:pt>
                <c:pt idx="16">
                  <c:v>33.935994000000001</c:v>
                </c:pt>
                <c:pt idx="17">
                  <c:v>33.638126999999997</c:v>
                </c:pt>
                <c:pt idx="18">
                  <c:v>34.073602999999999</c:v>
                </c:pt>
                <c:pt idx="19">
                  <c:v>29.792120000000001</c:v>
                </c:pt>
                <c:pt idx="20">
                  <c:v>19.998251</c:v>
                </c:pt>
                <c:pt idx="21">
                  <c:v>25.643415000000001</c:v>
                </c:pt>
                <c:pt idx="22">
                  <c:v>29.851419</c:v>
                </c:pt>
                <c:pt idx="23">
                  <c:v>33.696800000000003</c:v>
                </c:pt>
                <c:pt idx="24">
                  <c:v>33.739977000000003</c:v>
                </c:pt>
                <c:pt idx="25">
                  <c:v>18.747862000000001</c:v>
                </c:pt>
                <c:pt idx="26">
                  <c:v>11.400074999999999</c:v>
                </c:pt>
                <c:pt idx="27">
                  <c:v>31.998349999999999</c:v>
                </c:pt>
                <c:pt idx="28">
                  <c:v>28.822534999999998</c:v>
                </c:pt>
                <c:pt idx="29">
                  <c:v>32.205477999999999</c:v>
                </c:pt>
                <c:pt idx="30">
                  <c:v>30.916594</c:v>
                </c:pt>
                <c:pt idx="31">
                  <c:v>25.342020999999999</c:v>
                </c:pt>
                <c:pt idx="32">
                  <c:v>33.466456999999998</c:v>
                </c:pt>
                <c:pt idx="33">
                  <c:v>24.604848</c:v>
                </c:pt>
                <c:pt idx="34">
                  <c:v>18.777567000000001</c:v>
                </c:pt>
                <c:pt idx="35">
                  <c:v>34.638396999999998</c:v>
                </c:pt>
                <c:pt idx="36">
                  <c:v>29.782489999999999</c:v>
                </c:pt>
                <c:pt idx="37">
                  <c:v>8.1962060000000001</c:v>
                </c:pt>
                <c:pt idx="38">
                  <c:v>12.932842000000001</c:v>
                </c:pt>
                <c:pt idx="39">
                  <c:v>4.5834570000000001</c:v>
                </c:pt>
                <c:pt idx="40">
                  <c:v>31.662172000000002</c:v>
                </c:pt>
                <c:pt idx="41">
                  <c:v>28.912369000000002</c:v>
                </c:pt>
                <c:pt idx="42">
                  <c:v>30.248253999999999</c:v>
                </c:pt>
                <c:pt idx="43">
                  <c:v>21.93526</c:v>
                </c:pt>
                <c:pt idx="44">
                  <c:v>4.8796809999999997</c:v>
                </c:pt>
                <c:pt idx="45">
                  <c:v>12.411638999999999</c:v>
                </c:pt>
                <c:pt idx="46">
                  <c:v>25.265027</c:v>
                </c:pt>
                <c:pt idx="47">
                  <c:v>33.644652000000001</c:v>
                </c:pt>
                <c:pt idx="48">
                  <c:v>11.392858</c:v>
                </c:pt>
                <c:pt idx="49">
                  <c:v>30.740055999999999</c:v>
                </c:pt>
                <c:pt idx="50">
                  <c:v>15.019366</c:v>
                </c:pt>
                <c:pt idx="51">
                  <c:v>18.289912000000001</c:v>
                </c:pt>
                <c:pt idx="52">
                  <c:v>12.704378999999999</c:v>
                </c:pt>
                <c:pt idx="53">
                  <c:v>30.492730000000002</c:v>
                </c:pt>
                <c:pt idx="54">
                  <c:v>33.653531000000001</c:v>
                </c:pt>
                <c:pt idx="55">
                  <c:v>28.959085999999999</c:v>
                </c:pt>
                <c:pt idx="56">
                  <c:v>28.519556000000001</c:v>
                </c:pt>
                <c:pt idx="57">
                  <c:v>21.422436999999999</c:v>
                </c:pt>
                <c:pt idx="58">
                  <c:v>25.761429</c:v>
                </c:pt>
                <c:pt idx="59">
                  <c:v>16.777380000000001</c:v>
                </c:pt>
                <c:pt idx="60">
                  <c:v>34.287826000000003</c:v>
                </c:pt>
                <c:pt idx="61">
                  <c:v>34.693463999999999</c:v>
                </c:pt>
                <c:pt idx="62">
                  <c:v>35.075605000000003</c:v>
                </c:pt>
                <c:pt idx="63">
                  <c:v>34.364390999999998</c:v>
                </c:pt>
                <c:pt idx="64">
                  <c:v>34.319619000000003</c:v>
                </c:pt>
                <c:pt idx="65">
                  <c:v>34.894652999999998</c:v>
                </c:pt>
                <c:pt idx="66">
                  <c:v>33.252048000000002</c:v>
                </c:pt>
                <c:pt idx="67">
                  <c:v>33.166280999999998</c:v>
                </c:pt>
                <c:pt idx="68">
                  <c:v>34.527209999999997</c:v>
                </c:pt>
                <c:pt idx="69">
                  <c:v>34.394807</c:v>
                </c:pt>
                <c:pt idx="70">
                  <c:v>32.373033</c:v>
                </c:pt>
                <c:pt idx="71">
                  <c:v>28.219106</c:v>
                </c:pt>
                <c:pt idx="72">
                  <c:v>32.486992999999998</c:v>
                </c:pt>
                <c:pt idx="73">
                  <c:v>33.893954000000001</c:v>
                </c:pt>
                <c:pt idx="74">
                  <c:v>34.483198999999999</c:v>
                </c:pt>
                <c:pt idx="75">
                  <c:v>34.394787999999998</c:v>
                </c:pt>
                <c:pt idx="76">
                  <c:v>29.852658999999999</c:v>
                </c:pt>
                <c:pt idx="77">
                  <c:v>26.840430999999999</c:v>
                </c:pt>
                <c:pt idx="78">
                  <c:v>34.648918999999999</c:v>
                </c:pt>
                <c:pt idx="79">
                  <c:v>34.609544999999997</c:v>
                </c:pt>
                <c:pt idx="80">
                  <c:v>35.374749000000001</c:v>
                </c:pt>
                <c:pt idx="81">
                  <c:v>17.457715</c:v>
                </c:pt>
                <c:pt idx="82">
                  <c:v>32.246765000000003</c:v>
                </c:pt>
                <c:pt idx="83">
                  <c:v>33.075955999999998</c:v>
                </c:pt>
                <c:pt idx="84">
                  <c:v>33.391410999999998</c:v>
                </c:pt>
                <c:pt idx="85">
                  <c:v>34.291333000000002</c:v>
                </c:pt>
                <c:pt idx="86">
                  <c:v>30.530826999999999</c:v>
                </c:pt>
                <c:pt idx="87">
                  <c:v>32.598359000000002</c:v>
                </c:pt>
                <c:pt idx="88">
                  <c:v>28.979455000000002</c:v>
                </c:pt>
                <c:pt idx="89">
                  <c:v>32.913358000000002</c:v>
                </c:pt>
                <c:pt idx="90">
                  <c:v>33.638857000000002</c:v>
                </c:pt>
                <c:pt idx="91">
                  <c:v>32.28725</c:v>
                </c:pt>
                <c:pt idx="92">
                  <c:v>34.84798</c:v>
                </c:pt>
                <c:pt idx="93">
                  <c:v>34.389451000000001</c:v>
                </c:pt>
                <c:pt idx="94">
                  <c:v>34.416715000000003</c:v>
                </c:pt>
                <c:pt idx="95">
                  <c:v>34.101058000000002</c:v>
                </c:pt>
                <c:pt idx="96">
                  <c:v>35.027464999999999</c:v>
                </c:pt>
                <c:pt idx="97">
                  <c:v>33.519283000000001</c:v>
                </c:pt>
                <c:pt idx="98">
                  <c:v>34.276024999999997</c:v>
                </c:pt>
                <c:pt idx="99">
                  <c:v>34.385325000000002</c:v>
                </c:pt>
                <c:pt idx="100">
                  <c:v>34.483825000000003</c:v>
                </c:pt>
                <c:pt idx="101">
                  <c:v>34.394807</c:v>
                </c:pt>
                <c:pt idx="102">
                  <c:v>33.559905999999998</c:v>
                </c:pt>
                <c:pt idx="103">
                  <c:v>13.861667000000001</c:v>
                </c:pt>
                <c:pt idx="104">
                  <c:v>11.271338999999999</c:v>
                </c:pt>
                <c:pt idx="105">
                  <c:v>10.604161</c:v>
                </c:pt>
                <c:pt idx="106">
                  <c:v>32.119253</c:v>
                </c:pt>
                <c:pt idx="107">
                  <c:v>10.531765</c:v>
                </c:pt>
                <c:pt idx="108">
                  <c:v>33.933455000000002</c:v>
                </c:pt>
                <c:pt idx="109">
                  <c:v>34.677100000000003</c:v>
                </c:pt>
                <c:pt idx="110">
                  <c:v>34.359887999999998</c:v>
                </c:pt>
                <c:pt idx="111">
                  <c:v>24.738609</c:v>
                </c:pt>
                <c:pt idx="112">
                  <c:v>7.4338199999999999</c:v>
                </c:pt>
                <c:pt idx="113">
                  <c:v>13.304504</c:v>
                </c:pt>
                <c:pt idx="114">
                  <c:v>17.857645000000002</c:v>
                </c:pt>
                <c:pt idx="115">
                  <c:v>27.602250000000002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F7-4691-BF1C-9EFC07F0057A}"/>
            </c:ext>
          </c:extLst>
        </c:ser>
        <c:ser>
          <c:idx val="1"/>
          <c:order val="1"/>
          <c:tx>
            <c:strRef>
              <c:f>Surface_runoff_per_Woreda!$S$1</c:f>
              <c:strCache>
                <c:ptCount val="1"/>
                <c:pt idx="0">
                  <c:v>BAR (2030_BAU)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Surface_runoff_per_Woreda!$S$2:$S$117</c:f>
              <c:numCache>
                <c:formatCode>General</c:formatCode>
                <c:ptCount val="116"/>
                <c:pt idx="0">
                  <c:v>89.622456999999997</c:v>
                </c:pt>
                <c:pt idx="1">
                  <c:v>100</c:v>
                </c:pt>
                <c:pt idx="2">
                  <c:v>84.699135999999996</c:v>
                </c:pt>
                <c:pt idx="3">
                  <c:v>99.748112000000006</c:v>
                </c:pt>
                <c:pt idx="4">
                  <c:v>98.595022</c:v>
                </c:pt>
                <c:pt idx="5">
                  <c:v>89.207177000000001</c:v>
                </c:pt>
                <c:pt idx="6">
                  <c:v>96.629150999999993</c:v>
                </c:pt>
                <c:pt idx="7">
                  <c:v>84.120005000000006</c:v>
                </c:pt>
                <c:pt idx="8">
                  <c:v>80.932619000000003</c:v>
                </c:pt>
                <c:pt idx="9">
                  <c:v>97.403405000000006</c:v>
                </c:pt>
                <c:pt idx="10">
                  <c:v>71.939625000000007</c:v>
                </c:pt>
                <c:pt idx="11">
                  <c:v>92.110692999999998</c:v>
                </c:pt>
                <c:pt idx="12">
                  <c:v>87.197989000000007</c:v>
                </c:pt>
                <c:pt idx="13">
                  <c:v>88.777141</c:v>
                </c:pt>
                <c:pt idx="14">
                  <c:v>93.004981999999998</c:v>
                </c:pt>
                <c:pt idx="15">
                  <c:v>91.845965000000007</c:v>
                </c:pt>
                <c:pt idx="16">
                  <c:v>96.026047000000005</c:v>
                </c:pt>
                <c:pt idx="17">
                  <c:v>93.225981000000004</c:v>
                </c:pt>
                <c:pt idx="18">
                  <c:v>92.816444000000004</c:v>
                </c:pt>
                <c:pt idx="19">
                  <c:v>86.590757999999994</c:v>
                </c:pt>
                <c:pt idx="20">
                  <c:v>59.512793000000002</c:v>
                </c:pt>
                <c:pt idx="21">
                  <c:v>64.551925999999995</c:v>
                </c:pt>
                <c:pt idx="22">
                  <c:v>82.771116000000006</c:v>
                </c:pt>
                <c:pt idx="23">
                  <c:v>97.578828999999999</c:v>
                </c:pt>
                <c:pt idx="24">
                  <c:v>88.529799999999994</c:v>
                </c:pt>
                <c:pt idx="25">
                  <c:v>67.791342999999998</c:v>
                </c:pt>
                <c:pt idx="26">
                  <c:v>66.042866000000004</c:v>
                </c:pt>
                <c:pt idx="27">
                  <c:v>90.886707999999999</c:v>
                </c:pt>
                <c:pt idx="28">
                  <c:v>80.710086000000004</c:v>
                </c:pt>
                <c:pt idx="29">
                  <c:v>86.760565999999997</c:v>
                </c:pt>
                <c:pt idx="30">
                  <c:v>92.091983999999997</c:v>
                </c:pt>
                <c:pt idx="31">
                  <c:v>77.251665000000003</c:v>
                </c:pt>
                <c:pt idx="32">
                  <c:v>73.461325000000002</c:v>
                </c:pt>
                <c:pt idx="33">
                  <c:v>68.024360000000001</c:v>
                </c:pt>
                <c:pt idx="34">
                  <c:v>73.660754999999995</c:v>
                </c:pt>
                <c:pt idx="35">
                  <c:v>96.594491000000005</c:v>
                </c:pt>
                <c:pt idx="36">
                  <c:v>87.965207000000007</c:v>
                </c:pt>
                <c:pt idx="37">
                  <c:v>69.886292999999995</c:v>
                </c:pt>
                <c:pt idx="38">
                  <c:v>45.440131999999998</c:v>
                </c:pt>
                <c:pt idx="39">
                  <c:v>26.278093999999999</c:v>
                </c:pt>
                <c:pt idx="40">
                  <c:v>78.140054000000006</c:v>
                </c:pt>
                <c:pt idx="41">
                  <c:v>79.682764000000006</c:v>
                </c:pt>
                <c:pt idx="42">
                  <c:v>84.257508000000001</c:v>
                </c:pt>
                <c:pt idx="43">
                  <c:v>69.872550000000004</c:v>
                </c:pt>
                <c:pt idx="44">
                  <c:v>26.114328</c:v>
                </c:pt>
                <c:pt idx="45">
                  <c:v>51.117775000000002</c:v>
                </c:pt>
                <c:pt idx="46">
                  <c:v>81.608063999999999</c:v>
                </c:pt>
                <c:pt idx="47">
                  <c:v>97.161482000000007</c:v>
                </c:pt>
                <c:pt idx="48">
                  <c:v>43.814369999999997</c:v>
                </c:pt>
                <c:pt idx="49">
                  <c:v>71.284191000000007</c:v>
                </c:pt>
                <c:pt idx="50">
                  <c:v>61.738678999999998</c:v>
                </c:pt>
                <c:pt idx="51">
                  <c:v>47.456591000000003</c:v>
                </c:pt>
                <c:pt idx="52">
                  <c:v>53.854591999999997</c:v>
                </c:pt>
                <c:pt idx="53">
                  <c:v>78.637148999999994</c:v>
                </c:pt>
                <c:pt idx="54">
                  <c:v>90.126304000000005</c:v>
                </c:pt>
                <c:pt idx="55">
                  <c:v>67.177816000000007</c:v>
                </c:pt>
                <c:pt idx="56">
                  <c:v>70.899287000000001</c:v>
                </c:pt>
                <c:pt idx="57">
                  <c:v>69.165187000000003</c:v>
                </c:pt>
                <c:pt idx="58">
                  <c:v>62.261355999999999</c:v>
                </c:pt>
                <c:pt idx="59">
                  <c:v>47.716313999999997</c:v>
                </c:pt>
                <c:pt idx="60">
                  <c:v>95.069423999999998</c:v>
                </c:pt>
                <c:pt idx="61">
                  <c:v>96.506631999999996</c:v>
                </c:pt>
                <c:pt idx="62">
                  <c:v>87.024456999999998</c:v>
                </c:pt>
                <c:pt idx="63">
                  <c:v>97.620731000000006</c:v>
                </c:pt>
                <c:pt idx="64">
                  <c:v>96.054180000000002</c:v>
                </c:pt>
                <c:pt idx="65">
                  <c:v>92.297589000000002</c:v>
                </c:pt>
                <c:pt idx="66">
                  <c:v>88.622679000000005</c:v>
                </c:pt>
                <c:pt idx="67">
                  <c:v>90.545317999999995</c:v>
                </c:pt>
                <c:pt idx="68">
                  <c:v>95.071044999999998</c:v>
                </c:pt>
                <c:pt idx="69">
                  <c:v>100</c:v>
                </c:pt>
                <c:pt idx="70">
                  <c:v>92.903507000000005</c:v>
                </c:pt>
                <c:pt idx="71">
                  <c:v>66.779011999999994</c:v>
                </c:pt>
                <c:pt idx="72">
                  <c:v>75.541511</c:v>
                </c:pt>
                <c:pt idx="73">
                  <c:v>95.744506000000001</c:v>
                </c:pt>
                <c:pt idx="74">
                  <c:v>91.164202000000003</c:v>
                </c:pt>
                <c:pt idx="75">
                  <c:v>100</c:v>
                </c:pt>
                <c:pt idx="76">
                  <c:v>87.386536000000007</c:v>
                </c:pt>
                <c:pt idx="77">
                  <c:v>81.680474000000004</c:v>
                </c:pt>
                <c:pt idx="78">
                  <c:v>97.250752000000006</c:v>
                </c:pt>
                <c:pt idx="79">
                  <c:v>97.455894000000001</c:v>
                </c:pt>
                <c:pt idx="80">
                  <c:v>87.022338000000005</c:v>
                </c:pt>
                <c:pt idx="81">
                  <c:v>75.898420999999999</c:v>
                </c:pt>
                <c:pt idx="82">
                  <c:v>84.438000000000002</c:v>
                </c:pt>
                <c:pt idx="83">
                  <c:v>79.463220000000007</c:v>
                </c:pt>
                <c:pt idx="84">
                  <c:v>79.624088</c:v>
                </c:pt>
                <c:pt idx="85">
                  <c:v>85.670573000000005</c:v>
                </c:pt>
                <c:pt idx="86">
                  <c:v>75.734632000000005</c:v>
                </c:pt>
                <c:pt idx="87">
                  <c:v>83.258701000000002</c:v>
                </c:pt>
                <c:pt idx="88">
                  <c:v>83.516836999999995</c:v>
                </c:pt>
                <c:pt idx="89">
                  <c:v>86.984384000000006</c:v>
                </c:pt>
                <c:pt idx="90">
                  <c:v>81.109866999999994</c:v>
                </c:pt>
                <c:pt idx="91">
                  <c:v>86.005242999999993</c:v>
                </c:pt>
                <c:pt idx="92">
                  <c:v>86.671211999999997</c:v>
                </c:pt>
                <c:pt idx="93">
                  <c:v>99.991032000000004</c:v>
                </c:pt>
                <c:pt idx="94">
                  <c:v>99.762203</c:v>
                </c:pt>
                <c:pt idx="95">
                  <c:v>91.868121000000002</c:v>
                </c:pt>
                <c:pt idx="96">
                  <c:v>91.090638999999996</c:v>
                </c:pt>
                <c:pt idx="97">
                  <c:v>94.174576999999999</c:v>
                </c:pt>
                <c:pt idx="98">
                  <c:v>99.741867999999997</c:v>
                </c:pt>
                <c:pt idx="99">
                  <c:v>99.958815999999999</c:v>
                </c:pt>
                <c:pt idx="100">
                  <c:v>99.034739999999999</c:v>
                </c:pt>
                <c:pt idx="101">
                  <c:v>100</c:v>
                </c:pt>
                <c:pt idx="102">
                  <c:v>95.457423000000006</c:v>
                </c:pt>
                <c:pt idx="103">
                  <c:v>57.190204999999999</c:v>
                </c:pt>
                <c:pt idx="104">
                  <c:v>51.290503999999999</c:v>
                </c:pt>
                <c:pt idx="105">
                  <c:v>40.475921</c:v>
                </c:pt>
                <c:pt idx="106">
                  <c:v>92.607709</c:v>
                </c:pt>
                <c:pt idx="107">
                  <c:v>39.040073</c:v>
                </c:pt>
                <c:pt idx="108">
                  <c:v>95.611879000000002</c:v>
                </c:pt>
                <c:pt idx="109">
                  <c:v>94.182053999999994</c:v>
                </c:pt>
                <c:pt idx="110">
                  <c:v>98.927012000000005</c:v>
                </c:pt>
                <c:pt idx="111">
                  <c:v>80.096208000000004</c:v>
                </c:pt>
                <c:pt idx="112">
                  <c:v>38.977804999999996</c:v>
                </c:pt>
                <c:pt idx="113">
                  <c:v>57.163975999999998</c:v>
                </c:pt>
                <c:pt idx="114">
                  <c:v>58.321744000000002</c:v>
                </c:pt>
                <c:pt idx="115">
                  <c:v>83.331749000000002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F7-4691-BF1C-9EFC07F00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0882464"/>
        <c:axId val="1819373024"/>
      </c:lineChart>
      <c:catAx>
        <c:axId val="2010882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373024"/>
        <c:crosses val="autoZero"/>
        <c:auto val="1"/>
        <c:lblAlgn val="ctr"/>
        <c:lblOffset val="100"/>
        <c:noMultiLvlLbl val="0"/>
      </c:catAx>
      <c:valAx>
        <c:axId val="181937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88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Surface_runoff_per_Woreda!$T$1</c:f>
              <c:strCache>
                <c:ptCount val="1"/>
                <c:pt idx="0">
                  <c:v>Runoff (2030_Scenario)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Surface_runoff_per_Woreda!$T$2:$T$117</c:f>
              <c:numCache>
                <c:formatCode>General</c:formatCode>
                <c:ptCount val="116"/>
                <c:pt idx="0">
                  <c:v>32.624619000000003</c:v>
                </c:pt>
                <c:pt idx="1">
                  <c:v>34.394807</c:v>
                </c:pt>
                <c:pt idx="2">
                  <c:v>24.940722000000001</c:v>
                </c:pt>
                <c:pt idx="3">
                  <c:v>34.410958999999998</c:v>
                </c:pt>
                <c:pt idx="4">
                  <c:v>33.554464000000003</c:v>
                </c:pt>
                <c:pt idx="5">
                  <c:v>30.925488999999999</c:v>
                </c:pt>
                <c:pt idx="6">
                  <c:v>32.906725999999999</c:v>
                </c:pt>
                <c:pt idx="7">
                  <c:v>27.133873000000001</c:v>
                </c:pt>
                <c:pt idx="8">
                  <c:v>27.665105000000001</c:v>
                </c:pt>
                <c:pt idx="9">
                  <c:v>33.781725000000002</c:v>
                </c:pt>
                <c:pt idx="10">
                  <c:v>26.547847999999998</c:v>
                </c:pt>
                <c:pt idx="11">
                  <c:v>33.973818000000001</c:v>
                </c:pt>
                <c:pt idx="12">
                  <c:v>30.023969000000001</c:v>
                </c:pt>
                <c:pt idx="13">
                  <c:v>32.640039000000002</c:v>
                </c:pt>
                <c:pt idx="14">
                  <c:v>31.687988000000001</c:v>
                </c:pt>
                <c:pt idx="15">
                  <c:v>29.98875</c:v>
                </c:pt>
                <c:pt idx="16">
                  <c:v>32.979505000000003</c:v>
                </c:pt>
                <c:pt idx="17">
                  <c:v>33.222935</c:v>
                </c:pt>
                <c:pt idx="18">
                  <c:v>33.132339000000002</c:v>
                </c:pt>
                <c:pt idx="19">
                  <c:v>28.247955000000001</c:v>
                </c:pt>
                <c:pt idx="20">
                  <c:v>20.191068000000001</c:v>
                </c:pt>
                <c:pt idx="21">
                  <c:v>24.821117000000001</c:v>
                </c:pt>
                <c:pt idx="22">
                  <c:v>26.464673999999999</c:v>
                </c:pt>
                <c:pt idx="23">
                  <c:v>33.254232999999999</c:v>
                </c:pt>
                <c:pt idx="24">
                  <c:v>32.722270000000002</c:v>
                </c:pt>
                <c:pt idx="25">
                  <c:v>17.960968000000001</c:v>
                </c:pt>
                <c:pt idx="26">
                  <c:v>12.191007000000001</c:v>
                </c:pt>
                <c:pt idx="27">
                  <c:v>31.630825999999999</c:v>
                </c:pt>
                <c:pt idx="28">
                  <c:v>28.238828999999999</c:v>
                </c:pt>
                <c:pt idx="29">
                  <c:v>32.360841999999998</c:v>
                </c:pt>
                <c:pt idx="30">
                  <c:v>30.443287999999999</c:v>
                </c:pt>
                <c:pt idx="31">
                  <c:v>25.338251</c:v>
                </c:pt>
                <c:pt idx="32">
                  <c:v>32.191578</c:v>
                </c:pt>
                <c:pt idx="33">
                  <c:v>20.867045000000001</c:v>
                </c:pt>
                <c:pt idx="34">
                  <c:v>22.985143000000001</c:v>
                </c:pt>
                <c:pt idx="35">
                  <c:v>34.200733</c:v>
                </c:pt>
                <c:pt idx="36">
                  <c:v>22.422114000000001</c:v>
                </c:pt>
                <c:pt idx="37">
                  <c:v>7.3589380000000002</c:v>
                </c:pt>
                <c:pt idx="38">
                  <c:v>11.992132</c:v>
                </c:pt>
                <c:pt idx="39">
                  <c:v>3.8255089999999998</c:v>
                </c:pt>
                <c:pt idx="40">
                  <c:v>26.106100000000001</c:v>
                </c:pt>
                <c:pt idx="41">
                  <c:v>27.008274</c:v>
                </c:pt>
                <c:pt idx="42">
                  <c:v>26.485294</c:v>
                </c:pt>
                <c:pt idx="43">
                  <c:v>19.356342000000001</c:v>
                </c:pt>
                <c:pt idx="44">
                  <c:v>4.4231439999999997</c:v>
                </c:pt>
                <c:pt idx="45">
                  <c:v>10.088837</c:v>
                </c:pt>
                <c:pt idx="46">
                  <c:v>19.520562999999999</c:v>
                </c:pt>
                <c:pt idx="47">
                  <c:v>33.17944</c:v>
                </c:pt>
                <c:pt idx="48">
                  <c:v>9.6544209999999993</c:v>
                </c:pt>
                <c:pt idx="49">
                  <c:v>31.680094</c:v>
                </c:pt>
                <c:pt idx="50">
                  <c:v>12.374803</c:v>
                </c:pt>
                <c:pt idx="51">
                  <c:v>18.382339000000002</c:v>
                </c:pt>
                <c:pt idx="52">
                  <c:v>10.956946</c:v>
                </c:pt>
                <c:pt idx="53">
                  <c:v>29.722035000000002</c:v>
                </c:pt>
                <c:pt idx="54">
                  <c:v>33.220789000000003</c:v>
                </c:pt>
                <c:pt idx="55">
                  <c:v>28.598082999999999</c:v>
                </c:pt>
                <c:pt idx="56">
                  <c:v>28.588957000000001</c:v>
                </c:pt>
                <c:pt idx="57">
                  <c:v>20.44688</c:v>
                </c:pt>
                <c:pt idx="58">
                  <c:v>23.031914</c:v>
                </c:pt>
                <c:pt idx="59">
                  <c:v>12.286296</c:v>
                </c:pt>
                <c:pt idx="60">
                  <c:v>33.521866000000003</c:v>
                </c:pt>
                <c:pt idx="61">
                  <c:v>34.700449999999996</c:v>
                </c:pt>
                <c:pt idx="62">
                  <c:v>35.214337999999998</c:v>
                </c:pt>
                <c:pt idx="63">
                  <c:v>34.433768000000001</c:v>
                </c:pt>
                <c:pt idx="64">
                  <c:v>34.147306999999998</c:v>
                </c:pt>
                <c:pt idx="65">
                  <c:v>34.812919000000001</c:v>
                </c:pt>
                <c:pt idx="66">
                  <c:v>29.528324999999999</c:v>
                </c:pt>
                <c:pt idx="67">
                  <c:v>29.672231</c:v>
                </c:pt>
                <c:pt idx="68">
                  <c:v>34.487363999999999</c:v>
                </c:pt>
                <c:pt idx="69">
                  <c:v>34.394807</c:v>
                </c:pt>
                <c:pt idx="70">
                  <c:v>32.575201</c:v>
                </c:pt>
                <c:pt idx="71">
                  <c:v>24.525911000000001</c:v>
                </c:pt>
                <c:pt idx="72">
                  <c:v>31.439114</c:v>
                </c:pt>
                <c:pt idx="73">
                  <c:v>34.385818</c:v>
                </c:pt>
                <c:pt idx="74">
                  <c:v>34.068925999999998</c:v>
                </c:pt>
                <c:pt idx="75">
                  <c:v>34.394787999999998</c:v>
                </c:pt>
                <c:pt idx="76">
                  <c:v>32.090707000000002</c:v>
                </c:pt>
                <c:pt idx="77">
                  <c:v>29.762515</c:v>
                </c:pt>
                <c:pt idx="78">
                  <c:v>34.500832000000003</c:v>
                </c:pt>
                <c:pt idx="79">
                  <c:v>33.901105999999999</c:v>
                </c:pt>
                <c:pt idx="80">
                  <c:v>35.468080999999998</c:v>
                </c:pt>
                <c:pt idx="81">
                  <c:v>17.718236000000001</c:v>
                </c:pt>
                <c:pt idx="82">
                  <c:v>30.710455</c:v>
                </c:pt>
                <c:pt idx="83">
                  <c:v>31.671484</c:v>
                </c:pt>
                <c:pt idx="84">
                  <c:v>33.008564</c:v>
                </c:pt>
                <c:pt idx="85">
                  <c:v>33.093983999999999</c:v>
                </c:pt>
                <c:pt idx="86">
                  <c:v>28.821849</c:v>
                </c:pt>
                <c:pt idx="87">
                  <c:v>30.862064</c:v>
                </c:pt>
                <c:pt idx="88">
                  <c:v>28.710305000000002</c:v>
                </c:pt>
                <c:pt idx="89">
                  <c:v>32.734302999999997</c:v>
                </c:pt>
                <c:pt idx="90">
                  <c:v>31.057335999999999</c:v>
                </c:pt>
                <c:pt idx="91">
                  <c:v>31.883241999999999</c:v>
                </c:pt>
                <c:pt idx="92">
                  <c:v>34.706690999999999</c:v>
                </c:pt>
                <c:pt idx="93">
                  <c:v>34.392753999999996</c:v>
                </c:pt>
                <c:pt idx="94">
                  <c:v>34.416715000000003</c:v>
                </c:pt>
                <c:pt idx="95">
                  <c:v>32.734752</c:v>
                </c:pt>
                <c:pt idx="96">
                  <c:v>34.981478000000003</c:v>
                </c:pt>
                <c:pt idx="97">
                  <c:v>29.527135999999999</c:v>
                </c:pt>
                <c:pt idx="98">
                  <c:v>34.335419999999999</c:v>
                </c:pt>
                <c:pt idx="99">
                  <c:v>34.385325000000002</c:v>
                </c:pt>
                <c:pt idx="100">
                  <c:v>34.482391</c:v>
                </c:pt>
                <c:pt idx="101">
                  <c:v>34.394807</c:v>
                </c:pt>
                <c:pt idx="102">
                  <c:v>29.506768000000001</c:v>
                </c:pt>
                <c:pt idx="103">
                  <c:v>10.137537</c:v>
                </c:pt>
                <c:pt idx="104">
                  <c:v>7.0451589999999999</c:v>
                </c:pt>
                <c:pt idx="105">
                  <c:v>8.5500120000000006</c:v>
                </c:pt>
                <c:pt idx="106">
                  <c:v>31.937351</c:v>
                </c:pt>
                <c:pt idx="107">
                  <c:v>9.1205119999999997</c:v>
                </c:pt>
                <c:pt idx="108">
                  <c:v>33.800105000000002</c:v>
                </c:pt>
                <c:pt idx="109">
                  <c:v>34.659171000000001</c:v>
                </c:pt>
                <c:pt idx="110">
                  <c:v>34.192241000000003</c:v>
                </c:pt>
                <c:pt idx="111">
                  <c:v>19.180873999999999</c:v>
                </c:pt>
                <c:pt idx="112">
                  <c:v>7.4667899999999996</c:v>
                </c:pt>
                <c:pt idx="113">
                  <c:v>11.672851</c:v>
                </c:pt>
                <c:pt idx="114">
                  <c:v>16.745221999999998</c:v>
                </c:pt>
                <c:pt idx="115">
                  <c:v>25.608101999999999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F2-421B-A39E-2AEEDF6A96CA}"/>
            </c:ext>
          </c:extLst>
        </c:ser>
        <c:ser>
          <c:idx val="1"/>
          <c:order val="1"/>
          <c:tx>
            <c:strRef>
              <c:f>Surface_runoff_per_Woreda!$U$1</c:f>
              <c:strCache>
                <c:ptCount val="1"/>
                <c:pt idx="0">
                  <c:v>BAR (2030_RD)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Surface_runoff_per_Woreda!$U$2:$U$117</c:f>
              <c:numCache>
                <c:formatCode>General</c:formatCode>
                <c:ptCount val="116"/>
                <c:pt idx="0">
                  <c:v>89.279978999999997</c:v>
                </c:pt>
                <c:pt idx="1">
                  <c:v>100</c:v>
                </c:pt>
                <c:pt idx="2">
                  <c:v>78.811888999999994</c:v>
                </c:pt>
                <c:pt idx="3">
                  <c:v>99.762343999999999</c:v>
                </c:pt>
                <c:pt idx="4">
                  <c:v>98.469926999999998</c:v>
                </c:pt>
                <c:pt idx="5">
                  <c:v>88.827347000000003</c:v>
                </c:pt>
                <c:pt idx="6">
                  <c:v>96.585699000000005</c:v>
                </c:pt>
                <c:pt idx="7">
                  <c:v>80.368291999999997</c:v>
                </c:pt>
                <c:pt idx="8">
                  <c:v>80.183018000000004</c:v>
                </c:pt>
                <c:pt idx="9">
                  <c:v>97.179989000000006</c:v>
                </c:pt>
                <c:pt idx="10">
                  <c:v>56.362972999999997</c:v>
                </c:pt>
                <c:pt idx="11">
                  <c:v>92.427184999999994</c:v>
                </c:pt>
                <c:pt idx="12">
                  <c:v>86.184318000000005</c:v>
                </c:pt>
                <c:pt idx="13">
                  <c:v>85.023225999999994</c:v>
                </c:pt>
                <c:pt idx="14">
                  <c:v>91.986878000000004</c:v>
                </c:pt>
                <c:pt idx="15">
                  <c:v>88.643501999999998</c:v>
                </c:pt>
                <c:pt idx="16">
                  <c:v>94.605794000000003</c:v>
                </c:pt>
                <c:pt idx="17">
                  <c:v>91.955089999999998</c:v>
                </c:pt>
                <c:pt idx="18">
                  <c:v>89.316435999999996</c:v>
                </c:pt>
                <c:pt idx="19">
                  <c:v>78.072539000000006</c:v>
                </c:pt>
                <c:pt idx="20">
                  <c:v>62.706085999999999</c:v>
                </c:pt>
                <c:pt idx="21">
                  <c:v>59.305329999999998</c:v>
                </c:pt>
                <c:pt idx="22">
                  <c:v>73.086870000000005</c:v>
                </c:pt>
                <c:pt idx="23">
                  <c:v>96.164299999999997</c:v>
                </c:pt>
                <c:pt idx="24">
                  <c:v>87.457145999999995</c:v>
                </c:pt>
                <c:pt idx="25">
                  <c:v>61.861935000000003</c:v>
                </c:pt>
                <c:pt idx="26">
                  <c:v>65.831473000000003</c:v>
                </c:pt>
                <c:pt idx="27">
                  <c:v>90.710949999999997</c:v>
                </c:pt>
                <c:pt idx="28">
                  <c:v>78.857684000000006</c:v>
                </c:pt>
                <c:pt idx="29">
                  <c:v>86.300349999999995</c:v>
                </c:pt>
                <c:pt idx="30">
                  <c:v>90.411033000000003</c:v>
                </c:pt>
                <c:pt idx="31">
                  <c:v>75.164894000000004</c:v>
                </c:pt>
                <c:pt idx="32">
                  <c:v>71.401135999999994</c:v>
                </c:pt>
                <c:pt idx="33">
                  <c:v>56.812694</c:v>
                </c:pt>
                <c:pt idx="34">
                  <c:v>76.063327999999998</c:v>
                </c:pt>
                <c:pt idx="35">
                  <c:v>95.835980000000006</c:v>
                </c:pt>
                <c:pt idx="36">
                  <c:v>74.239470999999995</c:v>
                </c:pt>
                <c:pt idx="37">
                  <c:v>66.281069000000002</c:v>
                </c:pt>
                <c:pt idx="38">
                  <c:v>41.929549999999999</c:v>
                </c:pt>
                <c:pt idx="39">
                  <c:v>21.365352999999999</c:v>
                </c:pt>
                <c:pt idx="40">
                  <c:v>71.648402000000004</c:v>
                </c:pt>
                <c:pt idx="41">
                  <c:v>78.154904000000002</c:v>
                </c:pt>
                <c:pt idx="42">
                  <c:v>79.326958000000005</c:v>
                </c:pt>
                <c:pt idx="43">
                  <c:v>67.695321000000007</c:v>
                </c:pt>
                <c:pt idx="44">
                  <c:v>24.746189000000001</c:v>
                </c:pt>
                <c:pt idx="45">
                  <c:v>46.342399999999998</c:v>
                </c:pt>
                <c:pt idx="46">
                  <c:v>67.518015000000005</c:v>
                </c:pt>
                <c:pt idx="47">
                  <c:v>96.849399000000005</c:v>
                </c:pt>
                <c:pt idx="48">
                  <c:v>37.160725999999997</c:v>
                </c:pt>
                <c:pt idx="49">
                  <c:v>73.117603000000003</c:v>
                </c:pt>
                <c:pt idx="50">
                  <c:v>47.703949999999999</c:v>
                </c:pt>
                <c:pt idx="51">
                  <c:v>49.546810000000001</c:v>
                </c:pt>
                <c:pt idx="52">
                  <c:v>47.034247999999998</c:v>
                </c:pt>
                <c:pt idx="53">
                  <c:v>78.278028000000006</c:v>
                </c:pt>
                <c:pt idx="54">
                  <c:v>89.709277999999998</c:v>
                </c:pt>
                <c:pt idx="55">
                  <c:v>68.565027999999998</c:v>
                </c:pt>
                <c:pt idx="56">
                  <c:v>72.379900000000006</c:v>
                </c:pt>
                <c:pt idx="57">
                  <c:v>65.638395000000003</c:v>
                </c:pt>
                <c:pt idx="58">
                  <c:v>56.660136999999999</c:v>
                </c:pt>
                <c:pt idx="59">
                  <c:v>26.984819000000002</c:v>
                </c:pt>
                <c:pt idx="60">
                  <c:v>93.017846000000006</c:v>
                </c:pt>
                <c:pt idx="61">
                  <c:v>96.359065000000001</c:v>
                </c:pt>
                <c:pt idx="62">
                  <c:v>86.845780000000005</c:v>
                </c:pt>
                <c:pt idx="63">
                  <c:v>97.625063999999995</c:v>
                </c:pt>
                <c:pt idx="64">
                  <c:v>95.745906000000005</c:v>
                </c:pt>
                <c:pt idx="65">
                  <c:v>91.337756999999996</c:v>
                </c:pt>
                <c:pt idx="66">
                  <c:v>82.920966000000007</c:v>
                </c:pt>
                <c:pt idx="67">
                  <c:v>87.510891000000001</c:v>
                </c:pt>
                <c:pt idx="68">
                  <c:v>94.738647999999998</c:v>
                </c:pt>
                <c:pt idx="69">
                  <c:v>100</c:v>
                </c:pt>
                <c:pt idx="70">
                  <c:v>92.554343000000003</c:v>
                </c:pt>
                <c:pt idx="71">
                  <c:v>66.021320000000003</c:v>
                </c:pt>
                <c:pt idx="72">
                  <c:v>74.189468000000005</c:v>
                </c:pt>
                <c:pt idx="73">
                  <c:v>96.304635000000005</c:v>
                </c:pt>
                <c:pt idx="74">
                  <c:v>91.968070999999995</c:v>
                </c:pt>
                <c:pt idx="75">
                  <c:v>100</c:v>
                </c:pt>
                <c:pt idx="76">
                  <c:v>86.694165999999996</c:v>
                </c:pt>
                <c:pt idx="77">
                  <c:v>80.812466000000001</c:v>
                </c:pt>
                <c:pt idx="78">
                  <c:v>96.333712000000006</c:v>
                </c:pt>
                <c:pt idx="79">
                  <c:v>95.147422000000006</c:v>
                </c:pt>
                <c:pt idx="80">
                  <c:v>86.570100999999994</c:v>
                </c:pt>
                <c:pt idx="81">
                  <c:v>75.256283999999994</c:v>
                </c:pt>
                <c:pt idx="82">
                  <c:v>81.450810000000004</c:v>
                </c:pt>
                <c:pt idx="83">
                  <c:v>77.541267000000005</c:v>
                </c:pt>
                <c:pt idx="84">
                  <c:v>78.627681999999993</c:v>
                </c:pt>
                <c:pt idx="85">
                  <c:v>83.994192999999996</c:v>
                </c:pt>
                <c:pt idx="86">
                  <c:v>73.092826000000002</c:v>
                </c:pt>
                <c:pt idx="87">
                  <c:v>81.980424999999997</c:v>
                </c:pt>
                <c:pt idx="88">
                  <c:v>82.286479</c:v>
                </c:pt>
                <c:pt idx="89">
                  <c:v>87.232910000000004</c:v>
                </c:pt>
                <c:pt idx="90">
                  <c:v>78.725684999999999</c:v>
                </c:pt>
                <c:pt idx="91">
                  <c:v>86.326553000000004</c:v>
                </c:pt>
                <c:pt idx="92">
                  <c:v>86.590394000000003</c:v>
                </c:pt>
                <c:pt idx="93">
                  <c:v>99.991032000000004</c:v>
                </c:pt>
                <c:pt idx="94">
                  <c:v>99.762203</c:v>
                </c:pt>
                <c:pt idx="95">
                  <c:v>89.366640000000004</c:v>
                </c:pt>
                <c:pt idx="96">
                  <c:v>90.729134999999999</c:v>
                </c:pt>
                <c:pt idx="97">
                  <c:v>89.573795000000004</c:v>
                </c:pt>
                <c:pt idx="98">
                  <c:v>99.741867999999997</c:v>
                </c:pt>
                <c:pt idx="99">
                  <c:v>99.958815999999999</c:v>
                </c:pt>
                <c:pt idx="100">
                  <c:v>99.050262000000004</c:v>
                </c:pt>
                <c:pt idx="101">
                  <c:v>100</c:v>
                </c:pt>
                <c:pt idx="102">
                  <c:v>89.099357999999995</c:v>
                </c:pt>
                <c:pt idx="103">
                  <c:v>45.782046999999999</c:v>
                </c:pt>
                <c:pt idx="104">
                  <c:v>36.183664</c:v>
                </c:pt>
                <c:pt idx="105">
                  <c:v>33.799379999999999</c:v>
                </c:pt>
                <c:pt idx="106">
                  <c:v>91.295105000000007</c:v>
                </c:pt>
                <c:pt idx="107">
                  <c:v>33.005696999999998</c:v>
                </c:pt>
                <c:pt idx="108">
                  <c:v>95.494568999999998</c:v>
                </c:pt>
                <c:pt idx="109">
                  <c:v>93.911422000000002</c:v>
                </c:pt>
                <c:pt idx="110">
                  <c:v>98.880863000000005</c:v>
                </c:pt>
                <c:pt idx="111">
                  <c:v>68.179239999999993</c:v>
                </c:pt>
                <c:pt idx="112">
                  <c:v>30.471571999999998</c:v>
                </c:pt>
                <c:pt idx="113">
                  <c:v>50.135845000000003</c:v>
                </c:pt>
                <c:pt idx="114">
                  <c:v>51.260165000000001</c:v>
                </c:pt>
                <c:pt idx="115">
                  <c:v>75.693944000000002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F2-421B-A39E-2AEEDF6A9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095952"/>
        <c:axId val="1914961616"/>
      </c:lineChart>
      <c:catAx>
        <c:axId val="139095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61616"/>
        <c:crosses val="autoZero"/>
        <c:auto val="1"/>
        <c:lblAlgn val="ctr"/>
        <c:lblOffset val="100"/>
        <c:noMultiLvlLbl val="0"/>
      </c:catAx>
      <c:valAx>
        <c:axId val="191496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140</xdr:row>
      <xdr:rowOff>23812</xdr:rowOff>
    </xdr:from>
    <xdr:to>
      <xdr:col>7</xdr:col>
      <xdr:colOff>114300</xdr:colOff>
      <xdr:row>154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F03254-437B-4BE4-822D-4CEFD646F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151</xdr:row>
      <xdr:rowOff>95249</xdr:rowOff>
    </xdr:from>
    <xdr:to>
      <xdr:col>7</xdr:col>
      <xdr:colOff>123825</xdr:colOff>
      <xdr:row>166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9DBEBA0-9F52-4C46-85AC-D1C2CB082D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166</xdr:row>
      <xdr:rowOff>4762</xdr:rowOff>
    </xdr:from>
    <xdr:to>
      <xdr:col>7</xdr:col>
      <xdr:colOff>123825</xdr:colOff>
      <xdr:row>180</xdr:row>
      <xdr:rowOff>80962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167F9D3-C8AA-404B-AC99-20D8207297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266700</xdr:colOff>
      <xdr:row>140</xdr:row>
      <xdr:rowOff>61912</xdr:rowOff>
    </xdr:from>
    <xdr:to>
      <xdr:col>13</xdr:col>
      <xdr:colOff>19050</xdr:colOff>
      <xdr:row>154</xdr:row>
      <xdr:rowOff>138112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D1C83C0-3729-457B-982D-8350E78F13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295275</xdr:colOff>
      <xdr:row>150</xdr:row>
      <xdr:rowOff>147637</xdr:rowOff>
    </xdr:from>
    <xdr:to>
      <xdr:col>13</xdr:col>
      <xdr:colOff>47625</xdr:colOff>
      <xdr:row>165</xdr:row>
      <xdr:rowOff>33337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016EFF5-D581-427E-8FFA-070929791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295275</xdr:colOff>
      <xdr:row>165</xdr:row>
      <xdr:rowOff>147637</xdr:rowOff>
    </xdr:from>
    <xdr:to>
      <xdr:col>13</xdr:col>
      <xdr:colOff>47625</xdr:colOff>
      <xdr:row>180</xdr:row>
      <xdr:rowOff>33337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F45135C-AA39-469B-ABDB-F1F1CF1CEE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171450</xdr:colOff>
      <xdr:row>140</xdr:row>
      <xdr:rowOff>80962</xdr:rowOff>
    </xdr:from>
    <xdr:to>
      <xdr:col>18</xdr:col>
      <xdr:colOff>1047750</xdr:colOff>
      <xdr:row>154</xdr:row>
      <xdr:rowOff>157162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1246DB5-245E-4DF6-9077-69FC5C099E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180975</xdr:colOff>
      <xdr:row>150</xdr:row>
      <xdr:rowOff>185737</xdr:rowOff>
    </xdr:from>
    <xdr:to>
      <xdr:col>18</xdr:col>
      <xdr:colOff>1038225</xdr:colOff>
      <xdr:row>165</xdr:row>
      <xdr:rowOff>71437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4C67C60-3C49-450F-B95B-4B0AEF5985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200025</xdr:colOff>
      <xdr:row>165</xdr:row>
      <xdr:rowOff>138112</xdr:rowOff>
    </xdr:from>
    <xdr:to>
      <xdr:col>18</xdr:col>
      <xdr:colOff>1057275</xdr:colOff>
      <xdr:row>180</xdr:row>
      <xdr:rowOff>23812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77A207C-890A-4BE8-AAED-08BD7630C3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71436</xdr:colOff>
      <xdr:row>119</xdr:row>
      <xdr:rowOff>176212</xdr:rowOff>
    </xdr:from>
    <xdr:to>
      <xdr:col>9</xdr:col>
      <xdr:colOff>28575</xdr:colOff>
      <xdr:row>136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D45292-2401-4C8F-AEB1-F601774AE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43</xdr:row>
      <xdr:rowOff>109537</xdr:rowOff>
    </xdr:from>
    <xdr:to>
      <xdr:col>4</xdr:col>
      <xdr:colOff>800100</xdr:colOff>
      <xdr:row>57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336E71-DD03-4B16-B8D3-7ECE1A3BFA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138112</xdr:colOff>
      <xdr:row>43</xdr:row>
      <xdr:rowOff>80962</xdr:rowOff>
    </xdr:from>
    <xdr:to>
      <xdr:col>10</xdr:col>
      <xdr:colOff>576262</xdr:colOff>
      <xdr:row>57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D8FA303-A869-45AE-9346-ADAF06EC1A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766762</xdr:colOff>
      <xdr:row>43</xdr:row>
      <xdr:rowOff>109537</xdr:rowOff>
    </xdr:from>
    <xdr:to>
      <xdr:col>16</xdr:col>
      <xdr:colOff>195262</xdr:colOff>
      <xdr:row>57</xdr:row>
      <xdr:rowOff>185737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C065673-BABA-4BF2-91DB-39C05C2A6C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78</xdr:row>
      <xdr:rowOff>4763</xdr:rowOff>
    </xdr:from>
    <xdr:to>
      <xdr:col>10</xdr:col>
      <xdr:colOff>152401</xdr:colOff>
      <xdr:row>96</xdr:row>
      <xdr:rowOff>57151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BE337-99B9-4A0C-8C88-ADA627F98A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</xdr:colOff>
      <xdr:row>11</xdr:row>
      <xdr:rowOff>90487</xdr:rowOff>
    </xdr:from>
    <xdr:to>
      <xdr:col>7</xdr:col>
      <xdr:colOff>247650</xdr:colOff>
      <xdr:row>25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DB7D08-4874-46B6-91BD-07B61BD0D1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</xdr:colOff>
      <xdr:row>11</xdr:row>
      <xdr:rowOff>52387</xdr:rowOff>
    </xdr:from>
    <xdr:to>
      <xdr:col>7</xdr:col>
      <xdr:colOff>461962</xdr:colOff>
      <xdr:row>25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7A2C58-5913-4559-ADBC-64F0A49197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7</xdr:row>
      <xdr:rowOff>90486</xdr:rowOff>
    </xdr:from>
    <xdr:to>
      <xdr:col>30</xdr:col>
      <xdr:colOff>257175</xdr:colOff>
      <xdr:row>34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ED5770-69C6-4243-916E-FF7798F262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6A361-F9C3-4612-923C-B4C0303311B2}">
  <dimension ref="A1:U532"/>
  <sheetViews>
    <sheetView topLeftCell="A76" workbookViewId="0">
      <selection activeCell="F17" sqref="F17"/>
    </sheetView>
  </sheetViews>
  <sheetFormatPr defaultRowHeight="15" x14ac:dyDescent="0.25"/>
  <cols>
    <col min="1" max="1" width="8" bestFit="1" customWidth="1"/>
    <col min="2" max="2" width="13.7109375" bestFit="1" customWidth="1"/>
    <col min="3" max="3" width="10.42578125" bestFit="1" customWidth="1"/>
    <col min="4" max="4" width="15.28515625" bestFit="1" customWidth="1"/>
    <col min="5" max="5" width="12.85546875" bestFit="1" customWidth="1"/>
    <col min="6" max="6" width="10.42578125" bestFit="1" customWidth="1"/>
    <col min="7" max="7" width="12.85546875" bestFit="1" customWidth="1"/>
    <col min="8" max="8" width="12.85546875" customWidth="1"/>
    <col min="9" max="9" width="12.85546875" bestFit="1" customWidth="1"/>
    <col min="10" max="10" width="10.42578125" bestFit="1" customWidth="1"/>
    <col min="11" max="11" width="12.85546875" bestFit="1" customWidth="1"/>
    <col min="12" max="12" width="10.42578125" bestFit="1" customWidth="1"/>
    <col min="13" max="13" width="12.85546875" bestFit="1" customWidth="1"/>
    <col min="14" max="14" width="10.42578125" bestFit="1" customWidth="1"/>
    <col min="15" max="15" width="12.85546875" bestFit="1" customWidth="1"/>
    <col min="16" max="16" width="10.42578125" bestFit="1" customWidth="1"/>
    <col min="17" max="17" width="4.140625" customWidth="1"/>
    <col min="18" max="18" width="17.85546875" style="1" bestFit="1" customWidth="1"/>
    <col min="19" max="19" width="19.140625" style="1" bestFit="1" customWidth="1"/>
    <col min="20" max="20" width="21.85546875" style="1" bestFit="1" customWidth="1"/>
    <col min="21" max="21" width="19.28515625" bestFit="1" customWidth="1"/>
  </cols>
  <sheetData>
    <row r="1" spans="1:21" x14ac:dyDescent="0.25">
      <c r="A1" t="s">
        <v>116</v>
      </c>
      <c r="B1" t="s">
        <v>117</v>
      </c>
      <c r="C1" t="s">
        <v>124</v>
      </c>
      <c r="D1" t="s">
        <v>137</v>
      </c>
      <c r="E1" t="s">
        <v>118</v>
      </c>
      <c r="F1" t="s">
        <v>125</v>
      </c>
      <c r="G1" t="s">
        <v>119</v>
      </c>
      <c r="H1" t="s">
        <v>133</v>
      </c>
      <c r="I1" t="s">
        <v>120</v>
      </c>
      <c r="J1" t="s">
        <v>126</v>
      </c>
      <c r="K1" t="s">
        <v>121</v>
      </c>
      <c r="L1" t="s">
        <v>127</v>
      </c>
      <c r="M1" t="s">
        <v>122</v>
      </c>
      <c r="N1" t="s">
        <v>128</v>
      </c>
      <c r="O1" t="s">
        <v>123</v>
      </c>
      <c r="P1" t="s">
        <v>129</v>
      </c>
      <c r="R1" s="1" t="s">
        <v>130</v>
      </c>
      <c r="S1" s="1" t="s">
        <v>132</v>
      </c>
      <c r="T1" s="1" t="s">
        <v>131</v>
      </c>
      <c r="U1" s="1" t="s">
        <v>145</v>
      </c>
    </row>
    <row r="2" spans="1:21" x14ac:dyDescent="0.25">
      <c r="A2" t="s">
        <v>0</v>
      </c>
      <c r="B2">
        <v>28.675861999999999</v>
      </c>
      <c r="C2">
        <v>79.611670000000004</v>
      </c>
      <c r="D2">
        <f>100-C2</f>
        <v>20.388329999999996</v>
      </c>
      <c r="E2">
        <v>30.088246999999999</v>
      </c>
      <c r="F2">
        <v>77.307788000000002</v>
      </c>
      <c r="G2">
        <v>33.565351999999997</v>
      </c>
      <c r="H2">
        <v>86.081344000000001</v>
      </c>
      <c r="I2">
        <v>32.295644000000003</v>
      </c>
      <c r="J2">
        <v>86.449421000000001</v>
      </c>
      <c r="K2">
        <v>26.026824999999999</v>
      </c>
      <c r="L2">
        <v>78.345383999999996</v>
      </c>
      <c r="M2">
        <v>26.184574999999999</v>
      </c>
      <c r="N2">
        <v>80.6327</v>
      </c>
      <c r="O2">
        <v>33.017187</v>
      </c>
      <c r="P2">
        <v>88.977811000000003</v>
      </c>
      <c r="R2">
        <v>32.883957000000002</v>
      </c>
      <c r="S2" s="1">
        <v>89.622456999999997</v>
      </c>
      <c r="T2" s="1">
        <v>32.624619000000003</v>
      </c>
      <c r="U2" s="1">
        <v>89.279978999999997</v>
      </c>
    </row>
    <row r="3" spans="1:21" x14ac:dyDescent="0.25">
      <c r="A3" t="s">
        <v>1</v>
      </c>
      <c r="B3">
        <v>33.599035999999998</v>
      </c>
      <c r="C3">
        <v>96.510773999999998</v>
      </c>
      <c r="D3">
        <f t="shared" ref="D3:D66" si="0">100-C3</f>
        <v>3.4892260000000022</v>
      </c>
      <c r="E3">
        <v>33.986013999999997</v>
      </c>
      <c r="F3">
        <v>98.938900000000004</v>
      </c>
      <c r="G3">
        <v>32.986179</v>
      </c>
      <c r="H3">
        <v>97.026183000000003</v>
      </c>
      <c r="I3">
        <v>29.603812999999999</v>
      </c>
      <c r="J3">
        <v>88.955510000000004</v>
      </c>
      <c r="K3">
        <v>34.292552000000001</v>
      </c>
      <c r="L3">
        <v>97.135895000000005</v>
      </c>
      <c r="M3">
        <v>33.989117</v>
      </c>
      <c r="N3">
        <v>98.227714000000006</v>
      </c>
      <c r="O3">
        <v>34.394807</v>
      </c>
      <c r="P3">
        <v>100</v>
      </c>
      <c r="R3">
        <v>34.394807</v>
      </c>
      <c r="S3" s="1">
        <v>100</v>
      </c>
      <c r="T3" s="1">
        <v>34.394807</v>
      </c>
      <c r="U3" s="1">
        <v>100</v>
      </c>
    </row>
    <row r="4" spans="1:21" x14ac:dyDescent="0.25">
      <c r="A4" t="s">
        <v>2</v>
      </c>
      <c r="B4">
        <v>19.864388999999999</v>
      </c>
      <c r="C4">
        <v>46.498525999999998</v>
      </c>
      <c r="D4">
        <f t="shared" si="0"/>
        <v>53.501474000000002</v>
      </c>
      <c r="E4">
        <v>23.399902000000001</v>
      </c>
      <c r="F4">
        <v>66.123712999999995</v>
      </c>
      <c r="G4">
        <v>24.320777</v>
      </c>
      <c r="H4">
        <v>73.303533999999999</v>
      </c>
      <c r="I4">
        <v>25.270879000000001</v>
      </c>
      <c r="J4">
        <v>63.156069000000002</v>
      </c>
      <c r="K4">
        <v>22.010641</v>
      </c>
      <c r="L4">
        <v>70.047141999999994</v>
      </c>
      <c r="M4">
        <v>24.602198999999999</v>
      </c>
      <c r="N4">
        <v>77.388795999999999</v>
      </c>
      <c r="O4">
        <v>24.875768999999998</v>
      </c>
      <c r="P4">
        <v>78.671419</v>
      </c>
      <c r="R4">
        <v>30.593710999999999</v>
      </c>
      <c r="S4" s="1">
        <v>84.699135999999996</v>
      </c>
      <c r="T4" s="1">
        <v>24.940722000000001</v>
      </c>
      <c r="U4" s="1">
        <v>78.811888999999994</v>
      </c>
    </row>
    <row r="5" spans="1:21" x14ac:dyDescent="0.25">
      <c r="A5" t="s">
        <v>3</v>
      </c>
      <c r="B5">
        <v>25.573187999999998</v>
      </c>
      <c r="C5">
        <v>75.642776999999995</v>
      </c>
      <c r="D5">
        <f t="shared" si="0"/>
        <v>24.357223000000005</v>
      </c>
      <c r="E5">
        <v>33.803063999999999</v>
      </c>
      <c r="F5">
        <v>86.090312999999995</v>
      </c>
      <c r="G5">
        <v>33.048031000000002</v>
      </c>
      <c r="H5">
        <v>96.031696999999994</v>
      </c>
      <c r="I5">
        <v>33.149991</v>
      </c>
      <c r="J5">
        <v>83.432541000000001</v>
      </c>
      <c r="K5">
        <v>33.440933999999999</v>
      </c>
      <c r="L5">
        <v>94.686463000000003</v>
      </c>
      <c r="M5">
        <v>30.555669000000002</v>
      </c>
      <c r="N5">
        <v>92.533069999999995</v>
      </c>
      <c r="O5">
        <v>34.410772999999999</v>
      </c>
      <c r="P5">
        <v>99.745609000000002</v>
      </c>
      <c r="R5">
        <v>34.415331000000002</v>
      </c>
      <c r="S5" s="1">
        <v>99.748112000000006</v>
      </c>
      <c r="T5" s="1">
        <v>34.410958999999998</v>
      </c>
      <c r="U5" s="1">
        <v>99.762343999999999</v>
      </c>
    </row>
    <row r="6" spans="1:21" x14ac:dyDescent="0.25">
      <c r="A6" t="s">
        <v>4</v>
      </c>
      <c r="B6">
        <v>31.170179000000001</v>
      </c>
      <c r="C6">
        <v>83.925693999999993</v>
      </c>
      <c r="D6">
        <f t="shared" si="0"/>
        <v>16.074306000000007</v>
      </c>
      <c r="E6">
        <v>35.088963999999997</v>
      </c>
      <c r="F6">
        <v>91.820190999999994</v>
      </c>
      <c r="G6">
        <v>34.261000000000003</v>
      </c>
      <c r="H6">
        <v>96.759219000000002</v>
      </c>
      <c r="I6">
        <v>31.718264000000001</v>
      </c>
      <c r="J6">
        <v>86.956096000000002</v>
      </c>
      <c r="K6">
        <v>32.350884999999998</v>
      </c>
      <c r="L6">
        <v>93.679314000000005</v>
      </c>
      <c r="M6">
        <v>32.246797000000001</v>
      </c>
      <c r="N6">
        <v>95.819975999999997</v>
      </c>
      <c r="O6">
        <v>33.523310000000002</v>
      </c>
      <c r="P6">
        <v>98.416574999999995</v>
      </c>
      <c r="R6">
        <v>33.791705</v>
      </c>
      <c r="S6" s="1">
        <v>98.595022</v>
      </c>
      <c r="T6" s="1">
        <v>33.554464000000003</v>
      </c>
      <c r="U6" s="1">
        <v>98.469926999999998</v>
      </c>
    </row>
    <row r="7" spans="1:21" x14ac:dyDescent="0.25">
      <c r="A7" t="s">
        <v>5</v>
      </c>
      <c r="B7">
        <v>33.337457999999998</v>
      </c>
      <c r="C7">
        <v>79.478476000000001</v>
      </c>
      <c r="D7">
        <f t="shared" si="0"/>
        <v>20.521523999999999</v>
      </c>
      <c r="E7">
        <v>29.029610000000002</v>
      </c>
      <c r="F7">
        <v>80.999645999999998</v>
      </c>
      <c r="G7">
        <v>33.048178</v>
      </c>
      <c r="H7">
        <v>79.366957999999997</v>
      </c>
      <c r="I7">
        <v>35.115526000000003</v>
      </c>
      <c r="J7">
        <v>73.018552</v>
      </c>
      <c r="K7">
        <v>30.640667000000001</v>
      </c>
      <c r="L7">
        <v>81.014207999999996</v>
      </c>
      <c r="M7">
        <v>29.769482</v>
      </c>
      <c r="N7">
        <v>82.486034000000004</v>
      </c>
      <c r="O7">
        <v>30.806239999999999</v>
      </c>
      <c r="P7">
        <v>88.007974000000004</v>
      </c>
      <c r="R7">
        <v>32.992444999999996</v>
      </c>
      <c r="S7" s="1">
        <v>89.207177000000001</v>
      </c>
      <c r="T7" s="1">
        <v>30.925488999999999</v>
      </c>
      <c r="U7" s="1">
        <v>88.827347000000003</v>
      </c>
    </row>
    <row r="8" spans="1:21" x14ac:dyDescent="0.25">
      <c r="A8" t="s">
        <v>6</v>
      </c>
      <c r="B8">
        <v>22.680502000000001</v>
      </c>
      <c r="C8">
        <v>66.791438999999997</v>
      </c>
      <c r="D8">
        <f t="shared" si="0"/>
        <v>33.208561000000003</v>
      </c>
      <c r="E8">
        <v>27.202928</v>
      </c>
      <c r="F8">
        <v>74.315273000000005</v>
      </c>
      <c r="G8">
        <v>32.647705999999999</v>
      </c>
      <c r="H8">
        <v>87.778711000000001</v>
      </c>
      <c r="I8">
        <v>31.976849000000001</v>
      </c>
      <c r="J8">
        <v>89.04759</v>
      </c>
      <c r="K8">
        <v>26.978497000000001</v>
      </c>
      <c r="L8">
        <v>70.152302000000006</v>
      </c>
      <c r="M8">
        <v>27.284299000000001</v>
      </c>
      <c r="N8">
        <v>80.727237000000002</v>
      </c>
      <c r="O8">
        <v>32.969985000000001</v>
      </c>
      <c r="P8">
        <v>96.505926000000002</v>
      </c>
      <c r="R8">
        <v>33.188372999999999</v>
      </c>
      <c r="S8" s="1">
        <v>96.629150999999993</v>
      </c>
      <c r="T8" s="1">
        <v>32.906725999999999</v>
      </c>
      <c r="U8" s="1">
        <v>96.585699000000005</v>
      </c>
    </row>
    <row r="9" spans="1:21" x14ac:dyDescent="0.25">
      <c r="A9" t="s">
        <v>7</v>
      </c>
      <c r="B9">
        <v>20.315443999999999</v>
      </c>
      <c r="C9">
        <v>65.203992</v>
      </c>
      <c r="D9">
        <f t="shared" si="0"/>
        <v>34.796008</v>
      </c>
      <c r="E9">
        <v>24.074292</v>
      </c>
      <c r="F9">
        <v>64.232816999999997</v>
      </c>
      <c r="G9">
        <v>23.906534000000001</v>
      </c>
      <c r="H9">
        <v>69.735623000000004</v>
      </c>
      <c r="I9">
        <v>25.436848000000001</v>
      </c>
      <c r="J9">
        <v>77.863444999999999</v>
      </c>
      <c r="K9">
        <v>21.374226</v>
      </c>
      <c r="L9">
        <v>60.703398</v>
      </c>
      <c r="M9">
        <v>22.831464</v>
      </c>
      <c r="N9">
        <v>42.477815</v>
      </c>
      <c r="O9">
        <v>27.011773000000002</v>
      </c>
      <c r="P9">
        <v>79.612388999999993</v>
      </c>
      <c r="R9">
        <v>30.625753</v>
      </c>
      <c r="S9" s="1">
        <v>84.120005000000006</v>
      </c>
      <c r="T9" s="1">
        <v>27.133873000000001</v>
      </c>
      <c r="U9" s="1">
        <v>80.368291999999997</v>
      </c>
    </row>
    <row r="10" spans="1:21" x14ac:dyDescent="0.25">
      <c r="A10" t="s">
        <v>8</v>
      </c>
      <c r="B10">
        <v>30.155270999999999</v>
      </c>
      <c r="C10">
        <v>78.390557000000001</v>
      </c>
      <c r="D10">
        <f t="shared" si="0"/>
        <v>21.609442999999999</v>
      </c>
      <c r="E10">
        <v>29.50244</v>
      </c>
      <c r="F10">
        <v>86.060736000000006</v>
      </c>
      <c r="G10">
        <v>31.575275999999999</v>
      </c>
      <c r="H10">
        <v>85.533409000000006</v>
      </c>
      <c r="I10">
        <v>34.839744000000003</v>
      </c>
      <c r="J10">
        <v>78.212226999999999</v>
      </c>
      <c r="K10">
        <v>25.675348</v>
      </c>
      <c r="L10">
        <v>67.502567999999997</v>
      </c>
      <c r="M10">
        <v>26.389337999999999</v>
      </c>
      <c r="N10">
        <v>69.869765999999998</v>
      </c>
      <c r="O10">
        <v>27.660435</v>
      </c>
      <c r="P10">
        <v>79.541656000000003</v>
      </c>
      <c r="R10">
        <v>30.060855</v>
      </c>
      <c r="S10" s="1">
        <v>80.932619000000003</v>
      </c>
      <c r="T10" s="1">
        <v>27.665105000000001</v>
      </c>
      <c r="U10" s="1">
        <v>80.183018000000004</v>
      </c>
    </row>
    <row r="11" spans="1:21" x14ac:dyDescent="0.25">
      <c r="A11" t="s">
        <v>9</v>
      </c>
      <c r="B11">
        <v>29.556733000000001</v>
      </c>
      <c r="C11">
        <v>88.499516999999997</v>
      </c>
      <c r="D11">
        <f t="shared" si="0"/>
        <v>11.500483000000003</v>
      </c>
      <c r="E11">
        <v>32.326411</v>
      </c>
      <c r="F11">
        <v>93.504883000000007</v>
      </c>
      <c r="G11">
        <v>31.238894999999999</v>
      </c>
      <c r="H11">
        <v>91.273325999999997</v>
      </c>
      <c r="I11">
        <v>29.844767999999998</v>
      </c>
      <c r="J11">
        <v>88.950806</v>
      </c>
      <c r="K11">
        <v>33.829008000000002</v>
      </c>
      <c r="L11">
        <v>97.804021000000006</v>
      </c>
      <c r="M11">
        <v>32.253726999999998</v>
      </c>
      <c r="N11">
        <v>95.700819999999993</v>
      </c>
      <c r="O11">
        <v>33.64179</v>
      </c>
      <c r="P11">
        <v>96.303741000000002</v>
      </c>
      <c r="R11">
        <v>33.033282</v>
      </c>
      <c r="S11" s="1">
        <v>97.403405000000006</v>
      </c>
      <c r="T11" s="1">
        <v>33.781725000000002</v>
      </c>
      <c r="U11" s="1">
        <v>97.179989000000006</v>
      </c>
    </row>
    <row r="12" spans="1:21" x14ac:dyDescent="0.25">
      <c r="A12" t="s">
        <v>10</v>
      </c>
      <c r="B12">
        <v>17.277553000000001</v>
      </c>
      <c r="C12">
        <v>15.382771999999999</v>
      </c>
      <c r="D12">
        <f t="shared" si="0"/>
        <v>84.617227999999997</v>
      </c>
      <c r="E12">
        <v>19.020285999999999</v>
      </c>
      <c r="F12">
        <v>31.69622</v>
      </c>
      <c r="G12">
        <v>16.243085000000001</v>
      </c>
      <c r="H12">
        <v>25.562204999999999</v>
      </c>
      <c r="I12">
        <v>20.285855000000002</v>
      </c>
      <c r="J12">
        <v>45.642062000000003</v>
      </c>
      <c r="K12">
        <v>23.702016</v>
      </c>
      <c r="L12">
        <v>44.806075</v>
      </c>
      <c r="M12">
        <v>23.188357</v>
      </c>
      <c r="N12">
        <v>43.691496999999998</v>
      </c>
      <c r="O12">
        <v>26.316704999999999</v>
      </c>
      <c r="P12">
        <v>55.435800999999998</v>
      </c>
      <c r="R12">
        <v>30.141251</v>
      </c>
      <c r="S12" s="1">
        <v>71.939625000000007</v>
      </c>
      <c r="T12" s="1">
        <v>26.547847999999998</v>
      </c>
      <c r="U12" s="1">
        <v>56.362972999999997</v>
      </c>
    </row>
    <row r="13" spans="1:21" x14ac:dyDescent="0.25">
      <c r="A13" t="s">
        <v>11</v>
      </c>
      <c r="B13">
        <v>27.515198999999999</v>
      </c>
      <c r="C13">
        <v>68.066742000000005</v>
      </c>
      <c r="D13">
        <f t="shared" si="0"/>
        <v>31.933257999999995</v>
      </c>
      <c r="E13">
        <v>26.940604</v>
      </c>
      <c r="F13">
        <v>74.802773000000002</v>
      </c>
      <c r="G13">
        <v>28.555018</v>
      </c>
      <c r="H13">
        <v>83.439483999999993</v>
      </c>
      <c r="I13">
        <v>32.836401000000002</v>
      </c>
      <c r="J13">
        <v>90.496081000000004</v>
      </c>
      <c r="K13">
        <v>31.090886999999999</v>
      </c>
      <c r="L13">
        <v>86.086555000000004</v>
      </c>
      <c r="M13">
        <v>34.162913000000003</v>
      </c>
      <c r="N13">
        <v>92.650228999999996</v>
      </c>
      <c r="O13">
        <v>33.666113000000003</v>
      </c>
      <c r="P13">
        <v>91.725796000000003</v>
      </c>
      <c r="R13">
        <v>34.033937000000002</v>
      </c>
      <c r="S13" s="1">
        <v>92.110692999999998</v>
      </c>
      <c r="T13" s="1">
        <v>33.973818000000001</v>
      </c>
      <c r="U13" s="1">
        <v>92.427184999999994</v>
      </c>
    </row>
    <row r="14" spans="1:21" x14ac:dyDescent="0.25">
      <c r="A14" t="s">
        <v>12</v>
      </c>
      <c r="B14">
        <v>23.954360000000001</v>
      </c>
      <c r="C14">
        <v>59.460363999999998</v>
      </c>
      <c r="D14">
        <f t="shared" si="0"/>
        <v>40.539636000000002</v>
      </c>
      <c r="E14">
        <v>24.856881000000001</v>
      </c>
      <c r="F14">
        <v>64.746155999999999</v>
      </c>
      <c r="G14">
        <v>24.535138</v>
      </c>
      <c r="H14">
        <v>64.029998000000006</v>
      </c>
      <c r="I14">
        <v>26.761339</v>
      </c>
      <c r="J14">
        <v>66.886144000000002</v>
      </c>
      <c r="K14">
        <v>28.531258000000001</v>
      </c>
      <c r="L14">
        <v>77.863163999999998</v>
      </c>
      <c r="M14">
        <v>30.288661000000001</v>
      </c>
      <c r="N14">
        <v>83.136183000000003</v>
      </c>
      <c r="O14">
        <v>29.684953</v>
      </c>
      <c r="P14">
        <v>84.830105000000003</v>
      </c>
      <c r="R14">
        <v>31.074290999999999</v>
      </c>
      <c r="S14" s="1">
        <v>87.197989000000007</v>
      </c>
      <c r="T14" s="1">
        <v>30.023969000000001</v>
      </c>
      <c r="U14" s="1">
        <v>86.184318000000005</v>
      </c>
    </row>
    <row r="15" spans="1:21" x14ac:dyDescent="0.25">
      <c r="A15" t="s">
        <v>13</v>
      </c>
      <c r="B15">
        <v>28.239775000000002</v>
      </c>
      <c r="C15">
        <v>72.488590000000002</v>
      </c>
      <c r="D15">
        <f t="shared" si="0"/>
        <v>27.511409999999998</v>
      </c>
      <c r="E15">
        <v>26.041340999999999</v>
      </c>
      <c r="F15">
        <v>76.008979999999994</v>
      </c>
      <c r="G15">
        <v>26.238762999999999</v>
      </c>
      <c r="H15">
        <v>75.225522999999995</v>
      </c>
      <c r="I15">
        <v>29.197628000000002</v>
      </c>
      <c r="J15">
        <v>77.301039000000003</v>
      </c>
      <c r="K15">
        <v>28.310464</v>
      </c>
      <c r="L15">
        <v>75.987565000000004</v>
      </c>
      <c r="M15">
        <v>29.461085000000001</v>
      </c>
      <c r="N15">
        <v>85.052921999999995</v>
      </c>
      <c r="O15">
        <v>32.943376999999998</v>
      </c>
      <c r="P15">
        <v>85.368658999999994</v>
      </c>
      <c r="R15">
        <v>34.789802999999999</v>
      </c>
      <c r="S15" s="1">
        <v>88.777141</v>
      </c>
      <c r="T15" s="1">
        <v>32.640039000000002</v>
      </c>
      <c r="U15" s="1">
        <v>85.023225999999994</v>
      </c>
    </row>
    <row r="16" spans="1:21" x14ac:dyDescent="0.25">
      <c r="A16" t="s">
        <v>14</v>
      </c>
      <c r="B16">
        <v>26.194776000000001</v>
      </c>
      <c r="C16">
        <v>70.004478000000006</v>
      </c>
      <c r="D16">
        <f t="shared" si="0"/>
        <v>29.995521999999994</v>
      </c>
      <c r="E16">
        <v>25.570802</v>
      </c>
      <c r="F16">
        <v>70.821423999999993</v>
      </c>
      <c r="G16">
        <v>26.773734999999999</v>
      </c>
      <c r="H16">
        <v>72.633222000000004</v>
      </c>
      <c r="I16">
        <v>29.798518999999999</v>
      </c>
      <c r="J16">
        <v>77.933621000000002</v>
      </c>
      <c r="K16">
        <v>32.567878999999998</v>
      </c>
      <c r="L16">
        <v>92.712614000000002</v>
      </c>
      <c r="M16">
        <v>31.193076000000001</v>
      </c>
      <c r="N16">
        <v>91.398002000000005</v>
      </c>
      <c r="O16">
        <v>31.564236999999999</v>
      </c>
      <c r="P16">
        <v>90.829863000000003</v>
      </c>
      <c r="R16">
        <v>32.647309999999997</v>
      </c>
      <c r="S16" s="1">
        <v>93.004981999999998</v>
      </c>
      <c r="T16" s="1">
        <v>31.687988000000001</v>
      </c>
      <c r="U16" s="1">
        <v>91.986878000000004</v>
      </c>
    </row>
    <row r="17" spans="1:21" x14ac:dyDescent="0.25">
      <c r="A17" t="s">
        <v>15</v>
      </c>
      <c r="B17">
        <v>18.771519999999999</v>
      </c>
      <c r="C17">
        <v>34.887376000000003</v>
      </c>
      <c r="D17">
        <f t="shared" si="0"/>
        <v>65.112623999999997</v>
      </c>
      <c r="E17">
        <v>20.594607</v>
      </c>
      <c r="F17">
        <v>54.900674000000002</v>
      </c>
      <c r="G17">
        <v>26.785679999999999</v>
      </c>
      <c r="H17">
        <v>76.681865000000002</v>
      </c>
      <c r="I17">
        <v>26.512533999999999</v>
      </c>
      <c r="J17">
        <v>76.682090000000002</v>
      </c>
      <c r="K17">
        <v>28.528113999999999</v>
      </c>
      <c r="L17">
        <v>81.678303</v>
      </c>
      <c r="M17">
        <v>29.525327999999998</v>
      </c>
      <c r="N17">
        <v>85.949775000000002</v>
      </c>
      <c r="O17">
        <v>30.021598000000001</v>
      </c>
      <c r="P17">
        <v>89.074872999999997</v>
      </c>
      <c r="R17">
        <v>31.897884999999999</v>
      </c>
      <c r="S17" s="1">
        <v>91.845965000000007</v>
      </c>
      <c r="T17" s="1">
        <v>29.98875</v>
      </c>
      <c r="U17" s="1">
        <v>88.643501999999998</v>
      </c>
    </row>
    <row r="18" spans="1:21" x14ac:dyDescent="0.25">
      <c r="A18" t="s">
        <v>16</v>
      </c>
      <c r="B18">
        <v>15.170912</v>
      </c>
      <c r="C18">
        <v>13.359080000000001</v>
      </c>
      <c r="D18">
        <f t="shared" si="0"/>
        <v>86.640919999999994</v>
      </c>
      <c r="E18">
        <v>15.975389</v>
      </c>
      <c r="F18">
        <v>24.318759</v>
      </c>
      <c r="G18">
        <v>18.121751</v>
      </c>
      <c r="H18">
        <v>46.547192000000003</v>
      </c>
      <c r="I18">
        <v>23.162459999999999</v>
      </c>
      <c r="J18">
        <v>64.402260999999996</v>
      </c>
      <c r="K18">
        <v>31.064620999999999</v>
      </c>
      <c r="L18">
        <v>82.514401000000007</v>
      </c>
      <c r="M18">
        <v>32.029308999999998</v>
      </c>
      <c r="N18">
        <v>90.689773000000002</v>
      </c>
      <c r="O18">
        <v>32.918824000000001</v>
      </c>
      <c r="P18">
        <v>94.186744000000004</v>
      </c>
      <c r="R18">
        <v>33.935994000000001</v>
      </c>
      <c r="S18" s="1">
        <v>96.026047000000005</v>
      </c>
      <c r="T18" s="1">
        <v>32.979505000000003</v>
      </c>
      <c r="U18" s="1">
        <v>94.605794000000003</v>
      </c>
    </row>
    <row r="19" spans="1:21" x14ac:dyDescent="0.25">
      <c r="A19" t="s">
        <v>17</v>
      </c>
      <c r="B19">
        <v>10.808591</v>
      </c>
      <c r="C19">
        <v>1.398217</v>
      </c>
      <c r="D19">
        <f t="shared" si="0"/>
        <v>98.601782999999998</v>
      </c>
      <c r="E19">
        <v>10.719075999999999</v>
      </c>
      <c r="F19">
        <v>5.9067460000000001</v>
      </c>
      <c r="G19">
        <v>11.670703</v>
      </c>
      <c r="H19">
        <v>15.493909</v>
      </c>
      <c r="I19">
        <v>18.550011999999999</v>
      </c>
      <c r="J19">
        <v>40.545487000000001</v>
      </c>
      <c r="K19">
        <v>28.341061</v>
      </c>
      <c r="L19">
        <v>79.557524000000001</v>
      </c>
      <c r="M19">
        <v>29.807039</v>
      </c>
      <c r="N19">
        <v>84.900407000000001</v>
      </c>
      <c r="O19">
        <v>32.756126000000002</v>
      </c>
      <c r="P19">
        <v>90.077488000000002</v>
      </c>
      <c r="R19">
        <v>33.638126999999997</v>
      </c>
      <c r="S19" s="1">
        <v>93.225981000000004</v>
      </c>
      <c r="T19" s="1">
        <v>33.222935</v>
      </c>
      <c r="U19" s="1">
        <v>91.955089999999998</v>
      </c>
    </row>
    <row r="20" spans="1:21" x14ac:dyDescent="0.25">
      <c r="A20" t="s">
        <v>18</v>
      </c>
      <c r="B20">
        <v>12.986164</v>
      </c>
      <c r="C20">
        <v>0.49205199999999999</v>
      </c>
      <c r="D20">
        <f t="shared" si="0"/>
        <v>99.507947999999999</v>
      </c>
      <c r="E20">
        <v>14.234443000000001</v>
      </c>
      <c r="F20">
        <v>2.2959719999999999</v>
      </c>
      <c r="G20">
        <v>9.9785620000000002</v>
      </c>
      <c r="H20">
        <v>1.783763</v>
      </c>
      <c r="I20">
        <v>15.770566000000001</v>
      </c>
      <c r="J20">
        <v>14.411702</v>
      </c>
      <c r="K20">
        <v>19.512563</v>
      </c>
      <c r="L20">
        <v>42.173830000000002</v>
      </c>
      <c r="M20">
        <v>24.593814999999999</v>
      </c>
      <c r="N20">
        <v>60.554546000000002</v>
      </c>
      <c r="O20">
        <v>31.213581000000001</v>
      </c>
      <c r="P20">
        <v>80.616388000000001</v>
      </c>
      <c r="R20">
        <v>34.073602999999999</v>
      </c>
      <c r="S20" s="1">
        <v>92.816444000000004</v>
      </c>
      <c r="T20" s="1">
        <v>33.132339000000002</v>
      </c>
      <c r="U20" s="1">
        <v>89.316435999999996</v>
      </c>
    </row>
    <row r="21" spans="1:21" x14ac:dyDescent="0.25">
      <c r="A21" t="s">
        <v>19</v>
      </c>
      <c r="B21">
        <v>11.012</v>
      </c>
      <c r="C21">
        <v>2.2010230000000002</v>
      </c>
      <c r="D21">
        <f t="shared" si="0"/>
        <v>97.798976999999994</v>
      </c>
      <c r="E21">
        <v>10.990206000000001</v>
      </c>
      <c r="F21">
        <v>2.0474730000000001</v>
      </c>
      <c r="G21">
        <v>9.4648710000000005</v>
      </c>
      <c r="H21">
        <v>1.0256050000000001</v>
      </c>
      <c r="I21">
        <v>12.397449999999999</v>
      </c>
      <c r="J21">
        <v>6.8229810000000004</v>
      </c>
      <c r="K21">
        <v>14.894053</v>
      </c>
      <c r="L21">
        <v>25.298096999999999</v>
      </c>
      <c r="M21">
        <v>20.644552999999998</v>
      </c>
      <c r="N21">
        <v>44.754072000000001</v>
      </c>
      <c r="O21">
        <v>23.495542</v>
      </c>
      <c r="P21">
        <v>54.295563999999999</v>
      </c>
      <c r="R21">
        <v>29.792120000000001</v>
      </c>
      <c r="S21" s="1">
        <v>86.590757999999994</v>
      </c>
      <c r="T21" s="1">
        <v>28.247955000000001</v>
      </c>
      <c r="U21" s="1">
        <v>78.072539000000006</v>
      </c>
    </row>
    <row r="22" spans="1:21" x14ac:dyDescent="0.25">
      <c r="A22" t="s">
        <v>20</v>
      </c>
      <c r="B22">
        <v>7.0190849999999996</v>
      </c>
      <c r="C22">
        <v>0.15099399999999999</v>
      </c>
      <c r="D22">
        <f t="shared" si="0"/>
        <v>99.849006000000003</v>
      </c>
      <c r="E22">
        <v>6.773479</v>
      </c>
      <c r="F22">
        <v>1.4580219999999999</v>
      </c>
      <c r="G22">
        <v>5.7828340000000003</v>
      </c>
      <c r="H22">
        <v>0.84771399999999997</v>
      </c>
      <c r="I22">
        <v>7.0851670000000002</v>
      </c>
      <c r="J22">
        <v>2.3495780000000002</v>
      </c>
      <c r="K22">
        <v>8.6201629999999998</v>
      </c>
      <c r="L22">
        <v>9.8285689999999999</v>
      </c>
      <c r="M22">
        <v>11.275038</v>
      </c>
      <c r="N22">
        <v>24.667107999999999</v>
      </c>
      <c r="O22">
        <v>14.436170000000001</v>
      </c>
      <c r="P22">
        <v>32.719341</v>
      </c>
      <c r="R22">
        <v>19.998251</v>
      </c>
      <c r="S22" s="1">
        <v>59.512793000000002</v>
      </c>
      <c r="T22" s="1">
        <v>20.191068000000001</v>
      </c>
      <c r="U22" s="1">
        <v>62.706085999999999</v>
      </c>
    </row>
    <row r="23" spans="1:21" x14ac:dyDescent="0.25">
      <c r="A23" t="s">
        <v>21</v>
      </c>
      <c r="B23">
        <v>11.192254</v>
      </c>
      <c r="C23">
        <v>1.430471</v>
      </c>
      <c r="D23">
        <f t="shared" si="0"/>
        <v>98.569529000000003</v>
      </c>
      <c r="E23">
        <v>11.503607000000001</v>
      </c>
      <c r="F23">
        <v>3.4080750000000002</v>
      </c>
      <c r="G23">
        <v>10.047128000000001</v>
      </c>
      <c r="H23">
        <v>3.8196340000000002</v>
      </c>
      <c r="I23">
        <v>12.196413</v>
      </c>
      <c r="J23">
        <v>7.8978020000000004</v>
      </c>
      <c r="K23">
        <v>14.395436</v>
      </c>
      <c r="L23">
        <v>16.173178</v>
      </c>
      <c r="M23">
        <v>16.157959000000002</v>
      </c>
      <c r="N23">
        <v>24.681386</v>
      </c>
      <c r="O23">
        <v>18.406417999999999</v>
      </c>
      <c r="P23">
        <v>35.142477</v>
      </c>
      <c r="R23">
        <v>25.643415000000001</v>
      </c>
      <c r="S23" s="1">
        <v>64.551925999999995</v>
      </c>
      <c r="T23" s="1">
        <v>24.821117000000001</v>
      </c>
      <c r="U23" s="1">
        <v>59.305329999999998</v>
      </c>
    </row>
    <row r="24" spans="1:21" x14ac:dyDescent="0.25">
      <c r="A24" t="s">
        <v>22</v>
      </c>
      <c r="B24">
        <v>16.542369000000001</v>
      </c>
      <c r="C24">
        <v>11.298779</v>
      </c>
      <c r="D24">
        <f t="shared" si="0"/>
        <v>88.701221000000004</v>
      </c>
      <c r="E24">
        <v>17.887905</v>
      </c>
      <c r="F24">
        <v>30.856321000000001</v>
      </c>
      <c r="G24">
        <v>15.781363000000001</v>
      </c>
      <c r="H24">
        <v>30.408277999999999</v>
      </c>
      <c r="I24">
        <v>21.094633999999999</v>
      </c>
      <c r="J24">
        <v>49.876742999999998</v>
      </c>
      <c r="K24">
        <v>20.054582</v>
      </c>
      <c r="L24">
        <v>47.095989000000003</v>
      </c>
      <c r="M24">
        <v>25.442</v>
      </c>
      <c r="N24">
        <v>62.191661000000003</v>
      </c>
      <c r="O24">
        <v>25.425445</v>
      </c>
      <c r="P24">
        <v>67.741238999999993</v>
      </c>
      <c r="R24">
        <v>29.851419</v>
      </c>
      <c r="S24" s="1">
        <v>82.771116000000006</v>
      </c>
      <c r="T24" s="1">
        <v>26.464673999999999</v>
      </c>
      <c r="U24" s="1">
        <v>73.086870000000005</v>
      </c>
    </row>
    <row r="25" spans="1:21" x14ac:dyDescent="0.25">
      <c r="A25" t="s">
        <v>23</v>
      </c>
      <c r="B25">
        <v>12.235037999999999</v>
      </c>
      <c r="C25">
        <v>7.7047840000000001</v>
      </c>
      <c r="D25">
        <f t="shared" si="0"/>
        <v>92.295215999999996</v>
      </c>
      <c r="E25">
        <v>21.601398</v>
      </c>
      <c r="F25">
        <v>47.203499000000001</v>
      </c>
      <c r="G25">
        <v>22.936803999999999</v>
      </c>
      <c r="H25">
        <v>63.972479999999997</v>
      </c>
      <c r="I25">
        <v>27.775116000000001</v>
      </c>
      <c r="J25">
        <v>72.213161999999997</v>
      </c>
      <c r="K25">
        <v>32.089447999999997</v>
      </c>
      <c r="L25">
        <v>88.501136000000002</v>
      </c>
      <c r="M25">
        <v>31.636147999999999</v>
      </c>
      <c r="N25">
        <v>91.790609000000003</v>
      </c>
      <c r="O25">
        <v>32.862853999999999</v>
      </c>
      <c r="P25">
        <v>94.880747999999997</v>
      </c>
      <c r="R25">
        <v>33.696800000000003</v>
      </c>
      <c r="S25" s="1">
        <v>97.578828999999999</v>
      </c>
      <c r="T25" s="1">
        <v>33.254232999999999</v>
      </c>
      <c r="U25" s="1">
        <v>96.164299999999997</v>
      </c>
    </row>
    <row r="26" spans="1:21" x14ac:dyDescent="0.25">
      <c r="A26" t="s">
        <v>24</v>
      </c>
      <c r="B26">
        <v>13.568875</v>
      </c>
      <c r="C26">
        <v>21.765965000000001</v>
      </c>
      <c r="D26">
        <f t="shared" si="0"/>
        <v>78.234035000000006</v>
      </c>
      <c r="E26">
        <v>18.081569999999999</v>
      </c>
      <c r="F26">
        <v>32.535775999999998</v>
      </c>
      <c r="G26">
        <v>20.729579999999999</v>
      </c>
      <c r="H26">
        <v>42.886854</v>
      </c>
      <c r="I26">
        <v>23.011396000000001</v>
      </c>
      <c r="J26">
        <v>55.676416000000003</v>
      </c>
      <c r="K26">
        <v>27.474775000000001</v>
      </c>
      <c r="L26">
        <v>72.891542000000001</v>
      </c>
      <c r="M26">
        <v>26.727136000000002</v>
      </c>
      <c r="N26">
        <v>73.176085</v>
      </c>
      <c r="O26">
        <v>31.988327000000002</v>
      </c>
      <c r="P26">
        <v>84.978832999999995</v>
      </c>
      <c r="R26">
        <v>33.739977000000003</v>
      </c>
      <c r="S26" s="1">
        <v>88.529799999999994</v>
      </c>
      <c r="T26" s="1">
        <v>32.722270000000002</v>
      </c>
      <c r="U26" s="1">
        <v>87.457145999999995</v>
      </c>
    </row>
    <row r="27" spans="1:21" x14ac:dyDescent="0.25">
      <c r="A27" t="s">
        <v>25</v>
      </c>
      <c r="B27">
        <v>6.7835700000000001</v>
      </c>
      <c r="C27">
        <v>0.63627800000000001</v>
      </c>
      <c r="D27">
        <f t="shared" si="0"/>
        <v>99.363721999999996</v>
      </c>
      <c r="E27">
        <v>7.6721789999999999</v>
      </c>
      <c r="F27">
        <v>2.2117710000000002</v>
      </c>
      <c r="G27">
        <v>7.4072199999999997</v>
      </c>
      <c r="H27">
        <v>4.0632210000000004</v>
      </c>
      <c r="I27">
        <v>8.9825660000000003</v>
      </c>
      <c r="J27">
        <v>13.207343</v>
      </c>
      <c r="K27">
        <v>13.106662999999999</v>
      </c>
      <c r="L27">
        <v>42.080106999999998</v>
      </c>
      <c r="M27">
        <v>14.519928</v>
      </c>
      <c r="N27">
        <v>41.594501999999999</v>
      </c>
      <c r="O27">
        <v>16.070571999999999</v>
      </c>
      <c r="P27">
        <v>50.662630999999998</v>
      </c>
      <c r="R27">
        <v>18.747862000000001</v>
      </c>
      <c r="S27" s="1">
        <v>67.791342999999998</v>
      </c>
      <c r="T27" s="1">
        <v>17.960968000000001</v>
      </c>
      <c r="U27" s="1">
        <v>61.861935000000003</v>
      </c>
    </row>
    <row r="28" spans="1:21" x14ac:dyDescent="0.25">
      <c r="A28" t="s">
        <v>26</v>
      </c>
      <c r="B28">
        <v>3.2820930000000001</v>
      </c>
      <c r="C28">
        <v>0.88263100000000005</v>
      </c>
      <c r="D28">
        <f t="shared" si="0"/>
        <v>99.117368999999997</v>
      </c>
      <c r="E28">
        <v>2.9179650000000001</v>
      </c>
      <c r="F28">
        <v>2.6589489999999998</v>
      </c>
      <c r="G28">
        <v>4.0077720000000001</v>
      </c>
      <c r="H28">
        <v>3.9558089999999999</v>
      </c>
      <c r="I28">
        <v>5.4938219999999998</v>
      </c>
      <c r="J28">
        <v>8.1367379999999994</v>
      </c>
      <c r="K28">
        <v>6.820246</v>
      </c>
      <c r="L28">
        <v>31.446052000000002</v>
      </c>
      <c r="M28">
        <v>9.5649610000000003</v>
      </c>
      <c r="N28">
        <v>43.691876999999998</v>
      </c>
      <c r="O28">
        <v>10.876098000000001</v>
      </c>
      <c r="P28">
        <v>55.206012999999999</v>
      </c>
      <c r="R28">
        <v>11.400074999999999</v>
      </c>
      <c r="S28" s="1">
        <v>66.042866000000004</v>
      </c>
      <c r="T28" s="1">
        <v>12.191007000000001</v>
      </c>
      <c r="U28" s="1">
        <v>65.831473000000003</v>
      </c>
    </row>
    <row r="29" spans="1:21" x14ac:dyDescent="0.25">
      <c r="A29" t="s">
        <v>27</v>
      </c>
      <c r="B29">
        <v>10.296042999999999</v>
      </c>
      <c r="C29">
        <v>0.69100899999999998</v>
      </c>
      <c r="D29">
        <f t="shared" si="0"/>
        <v>99.308991000000006</v>
      </c>
      <c r="E29">
        <v>11.053217</v>
      </c>
      <c r="F29">
        <v>10.230554</v>
      </c>
      <c r="G29">
        <v>16.318027000000001</v>
      </c>
      <c r="H29">
        <v>28.342441000000001</v>
      </c>
      <c r="I29">
        <v>23.501999000000001</v>
      </c>
      <c r="J29">
        <v>56.423786999999997</v>
      </c>
      <c r="K29">
        <v>28.235852999999999</v>
      </c>
      <c r="L29">
        <v>74.456974000000002</v>
      </c>
      <c r="M29">
        <v>28.415779000000001</v>
      </c>
      <c r="N29">
        <v>84.926297000000005</v>
      </c>
      <c r="O29">
        <v>30.746911000000001</v>
      </c>
      <c r="P29">
        <v>86.901736999999997</v>
      </c>
      <c r="R29">
        <v>31.998349999999999</v>
      </c>
      <c r="S29" s="1">
        <v>90.886707999999999</v>
      </c>
      <c r="T29" s="1">
        <v>31.630825999999999</v>
      </c>
      <c r="U29" s="1">
        <v>90.710949999999997</v>
      </c>
    </row>
    <row r="30" spans="1:21" x14ac:dyDescent="0.25">
      <c r="A30" t="s">
        <v>28</v>
      </c>
      <c r="B30">
        <v>13.364348</v>
      </c>
      <c r="C30">
        <v>20.459076</v>
      </c>
      <c r="D30">
        <f t="shared" si="0"/>
        <v>79.540924000000004</v>
      </c>
      <c r="E30">
        <v>19.735047000000002</v>
      </c>
      <c r="F30">
        <v>32.624277999999997</v>
      </c>
      <c r="G30">
        <v>19.880123000000001</v>
      </c>
      <c r="H30">
        <v>39.586440000000003</v>
      </c>
      <c r="I30">
        <v>22.680599000000001</v>
      </c>
      <c r="J30">
        <v>53.859453999999999</v>
      </c>
      <c r="K30">
        <v>22.355725</v>
      </c>
      <c r="L30">
        <v>61.118191000000003</v>
      </c>
      <c r="M30">
        <v>22.054527</v>
      </c>
      <c r="N30">
        <v>67.121870999999999</v>
      </c>
      <c r="O30">
        <v>27.740112</v>
      </c>
      <c r="P30">
        <v>74.305886000000001</v>
      </c>
      <c r="R30">
        <v>28.822534999999998</v>
      </c>
      <c r="S30" s="1">
        <v>80.710086000000004</v>
      </c>
      <c r="T30" s="1">
        <v>28.238828999999999</v>
      </c>
      <c r="U30" s="1">
        <v>78.857684000000006</v>
      </c>
    </row>
    <row r="31" spans="1:21" x14ac:dyDescent="0.25">
      <c r="A31" t="s">
        <v>29</v>
      </c>
      <c r="B31">
        <v>13.773466000000001</v>
      </c>
      <c r="C31">
        <v>8.9015160000000009</v>
      </c>
      <c r="D31">
        <f t="shared" si="0"/>
        <v>91.098483999999999</v>
      </c>
      <c r="E31">
        <v>13.340540000000001</v>
      </c>
      <c r="F31">
        <v>8.1665050000000008</v>
      </c>
      <c r="G31">
        <v>15.891161</v>
      </c>
      <c r="H31">
        <v>19.250264000000001</v>
      </c>
      <c r="I31">
        <v>22.552099999999999</v>
      </c>
      <c r="J31">
        <v>43.828833000000003</v>
      </c>
      <c r="K31">
        <v>27.861018999999999</v>
      </c>
      <c r="L31">
        <v>75.046454999999995</v>
      </c>
      <c r="M31">
        <v>25.23545</v>
      </c>
      <c r="N31">
        <v>71.364277000000001</v>
      </c>
      <c r="O31">
        <v>31.338664999999999</v>
      </c>
      <c r="P31">
        <v>81.845281999999997</v>
      </c>
      <c r="R31">
        <v>32.205477999999999</v>
      </c>
      <c r="S31" s="1">
        <v>86.760565999999997</v>
      </c>
      <c r="T31" s="1">
        <v>32.360841999999998</v>
      </c>
      <c r="U31" s="1">
        <v>86.300349999999995</v>
      </c>
    </row>
    <row r="32" spans="1:21" x14ac:dyDescent="0.25">
      <c r="A32" t="s">
        <v>30</v>
      </c>
      <c r="B32">
        <v>7.4014749999999996</v>
      </c>
      <c r="C32">
        <v>7.4829999999999994E-2</v>
      </c>
      <c r="D32">
        <f t="shared" si="0"/>
        <v>99.925169999999994</v>
      </c>
      <c r="E32">
        <v>5.618404</v>
      </c>
      <c r="F32">
        <v>0</v>
      </c>
      <c r="G32">
        <v>12.552511000000001</v>
      </c>
      <c r="H32">
        <v>0</v>
      </c>
      <c r="I32">
        <v>19.25093</v>
      </c>
      <c r="J32">
        <v>28.218997000000002</v>
      </c>
      <c r="K32">
        <v>25.107699</v>
      </c>
      <c r="L32">
        <v>70.137969999999996</v>
      </c>
      <c r="M32">
        <v>25.332106</v>
      </c>
      <c r="N32">
        <v>74.468470999999994</v>
      </c>
      <c r="O32">
        <v>28.661117000000001</v>
      </c>
      <c r="P32">
        <v>81.843621999999996</v>
      </c>
      <c r="R32">
        <v>30.916594</v>
      </c>
      <c r="S32" s="1">
        <v>92.091983999999997</v>
      </c>
      <c r="T32" s="1">
        <v>30.443287999999999</v>
      </c>
      <c r="U32" s="1">
        <v>90.411033000000003</v>
      </c>
    </row>
    <row r="33" spans="1:21" x14ac:dyDescent="0.25">
      <c r="A33" t="s">
        <v>31</v>
      </c>
      <c r="B33">
        <v>6.0148890000000002</v>
      </c>
      <c r="C33">
        <v>1.9922789999999999</v>
      </c>
      <c r="D33">
        <f t="shared" si="0"/>
        <v>98.007721000000004</v>
      </c>
      <c r="E33">
        <v>4.7653639999999999</v>
      </c>
      <c r="F33">
        <v>3.9731169999999998</v>
      </c>
      <c r="G33">
        <v>7.4620009999999999</v>
      </c>
      <c r="H33">
        <v>11.365674</v>
      </c>
      <c r="I33">
        <v>10.756791</v>
      </c>
      <c r="J33">
        <v>12.439356999999999</v>
      </c>
      <c r="K33">
        <v>13.542904</v>
      </c>
      <c r="L33">
        <v>27.545988000000001</v>
      </c>
      <c r="M33">
        <v>20.208106000000001</v>
      </c>
      <c r="N33">
        <v>44.632077000000002</v>
      </c>
      <c r="O33">
        <v>23.783097999999999</v>
      </c>
      <c r="P33">
        <v>65.537755000000004</v>
      </c>
      <c r="R33">
        <v>25.342020999999999</v>
      </c>
      <c r="S33" s="1">
        <v>77.251665000000003</v>
      </c>
      <c r="T33" s="1">
        <v>25.338251</v>
      </c>
      <c r="U33" s="1">
        <v>75.164894000000004</v>
      </c>
    </row>
    <row r="34" spans="1:21" x14ac:dyDescent="0.25">
      <c r="A34" t="s">
        <v>32</v>
      </c>
      <c r="B34">
        <v>23.241619</v>
      </c>
      <c r="C34">
        <v>49.521794999999997</v>
      </c>
      <c r="D34">
        <f t="shared" si="0"/>
        <v>50.478205000000003</v>
      </c>
      <c r="E34">
        <v>26.333435999999999</v>
      </c>
      <c r="F34">
        <v>56.009923000000001</v>
      </c>
      <c r="G34">
        <v>25.982448000000002</v>
      </c>
      <c r="H34">
        <v>57.076179000000003</v>
      </c>
      <c r="I34">
        <v>25.785114</v>
      </c>
      <c r="J34">
        <v>57.251029000000003</v>
      </c>
      <c r="K34">
        <v>32.884622999999998</v>
      </c>
      <c r="L34">
        <v>75.228864000000002</v>
      </c>
      <c r="M34">
        <v>26.545494999999999</v>
      </c>
      <c r="N34">
        <v>67.074894</v>
      </c>
      <c r="O34">
        <v>32.18817</v>
      </c>
      <c r="P34">
        <v>69.909610999999998</v>
      </c>
      <c r="R34">
        <v>33.466456999999998</v>
      </c>
      <c r="S34" s="1">
        <v>73.461325000000002</v>
      </c>
      <c r="T34" s="1">
        <v>32.191578</v>
      </c>
      <c r="U34" s="1">
        <v>71.401135999999994</v>
      </c>
    </row>
    <row r="35" spans="1:21" x14ac:dyDescent="0.25">
      <c r="A35" t="s">
        <v>33</v>
      </c>
      <c r="B35">
        <v>11.428827</v>
      </c>
      <c r="C35">
        <v>18.080338999999999</v>
      </c>
      <c r="D35">
        <f t="shared" si="0"/>
        <v>81.919661000000005</v>
      </c>
      <c r="E35">
        <v>10.202439999999999</v>
      </c>
      <c r="F35">
        <v>20.045884999999998</v>
      </c>
      <c r="G35">
        <v>13.420321</v>
      </c>
      <c r="H35">
        <v>18.650679</v>
      </c>
      <c r="I35">
        <v>16.545067</v>
      </c>
      <c r="J35">
        <v>22.773455999999999</v>
      </c>
      <c r="K35">
        <v>27.358331</v>
      </c>
      <c r="L35">
        <v>55.041046000000001</v>
      </c>
      <c r="M35">
        <v>23.153994000000001</v>
      </c>
      <c r="N35">
        <v>50.339202</v>
      </c>
      <c r="O35">
        <v>20.631197</v>
      </c>
      <c r="P35">
        <v>53.130589999999998</v>
      </c>
      <c r="R35">
        <v>24.604848</v>
      </c>
      <c r="S35" s="1">
        <v>68.024360000000001</v>
      </c>
      <c r="T35" s="1">
        <v>20.867045000000001</v>
      </c>
      <c r="U35" s="1">
        <v>56.812694</v>
      </c>
    </row>
    <row r="36" spans="1:21" x14ac:dyDescent="0.25">
      <c r="A36" t="s">
        <v>34</v>
      </c>
      <c r="B36">
        <v>5.2895450000000004</v>
      </c>
      <c r="C36">
        <v>5.0817940000000004</v>
      </c>
      <c r="D36">
        <f t="shared" si="0"/>
        <v>94.918205999999998</v>
      </c>
      <c r="E36">
        <v>3.4062939999999999</v>
      </c>
      <c r="F36">
        <v>6.6892779999999998</v>
      </c>
      <c r="G36">
        <v>5.0730690000000003</v>
      </c>
      <c r="H36">
        <v>14.367101999999999</v>
      </c>
      <c r="I36">
        <v>6.0917349999999999</v>
      </c>
      <c r="J36">
        <v>14.464240999999999</v>
      </c>
      <c r="K36">
        <v>8.988016</v>
      </c>
      <c r="L36">
        <v>26.96885</v>
      </c>
      <c r="M36">
        <v>17.412400999999999</v>
      </c>
      <c r="N36">
        <v>41.533957999999998</v>
      </c>
      <c r="O36">
        <v>21.764408</v>
      </c>
      <c r="P36">
        <v>65.958263000000002</v>
      </c>
      <c r="R36">
        <v>18.777567000000001</v>
      </c>
      <c r="S36" s="1">
        <v>73.660754999999995</v>
      </c>
      <c r="T36" s="1">
        <v>22.985143000000001</v>
      </c>
      <c r="U36" s="1">
        <v>76.063327999999998</v>
      </c>
    </row>
    <row r="37" spans="1:21" x14ac:dyDescent="0.25">
      <c r="A37" t="s">
        <v>35</v>
      </c>
      <c r="B37">
        <v>15.77985</v>
      </c>
      <c r="C37">
        <v>46.356560000000002</v>
      </c>
      <c r="D37">
        <f t="shared" si="0"/>
        <v>53.643439999999998</v>
      </c>
      <c r="E37">
        <v>30.828842999999999</v>
      </c>
      <c r="F37">
        <v>73.578095000000005</v>
      </c>
      <c r="G37">
        <v>32.066766000000001</v>
      </c>
      <c r="H37">
        <v>91.665903999999998</v>
      </c>
      <c r="I37">
        <v>19.408922</v>
      </c>
      <c r="J37">
        <v>45.519989000000002</v>
      </c>
      <c r="K37">
        <v>32.461948999999997</v>
      </c>
      <c r="L37">
        <v>90.981334000000004</v>
      </c>
      <c r="M37">
        <v>34.005091</v>
      </c>
      <c r="N37">
        <v>89.821483000000001</v>
      </c>
      <c r="O37">
        <v>34.196953999999998</v>
      </c>
      <c r="P37">
        <v>95.719612999999995</v>
      </c>
      <c r="R37">
        <v>34.638396999999998</v>
      </c>
      <c r="S37" s="1">
        <v>96.594491000000005</v>
      </c>
      <c r="T37" s="1">
        <v>34.200733</v>
      </c>
      <c r="U37" s="1">
        <v>95.835980000000006</v>
      </c>
    </row>
    <row r="38" spans="1:21" x14ac:dyDescent="0.25">
      <c r="A38" t="s">
        <v>36</v>
      </c>
      <c r="B38">
        <v>12.656101</v>
      </c>
      <c r="C38">
        <v>17.578422</v>
      </c>
      <c r="D38">
        <f t="shared" si="0"/>
        <v>82.421577999999997</v>
      </c>
      <c r="E38">
        <v>11.937775999999999</v>
      </c>
      <c r="F38">
        <v>25.693968999999999</v>
      </c>
      <c r="G38">
        <v>21.084755999999999</v>
      </c>
      <c r="H38">
        <v>54.643633999999999</v>
      </c>
      <c r="I38">
        <v>17.445822</v>
      </c>
      <c r="J38">
        <v>47.383454999999998</v>
      </c>
      <c r="K38">
        <v>21.733789999999999</v>
      </c>
      <c r="L38">
        <v>64.676514999999995</v>
      </c>
      <c r="M38">
        <v>23.505275999999999</v>
      </c>
      <c r="N38">
        <v>65.093708000000007</v>
      </c>
      <c r="O38">
        <v>22.290098</v>
      </c>
      <c r="P38">
        <v>73.447073000000003</v>
      </c>
      <c r="R38">
        <v>29.782489999999999</v>
      </c>
      <c r="S38" s="1">
        <v>87.965207000000007</v>
      </c>
      <c r="T38" s="1">
        <v>22.422114000000001</v>
      </c>
      <c r="U38" s="1">
        <v>74.239470999999995</v>
      </c>
    </row>
    <row r="39" spans="1:21" x14ac:dyDescent="0.25">
      <c r="A39" t="s">
        <v>37</v>
      </c>
      <c r="B39">
        <v>1.555385</v>
      </c>
      <c r="C39">
        <v>1.3648229999999999</v>
      </c>
      <c r="D39">
        <f t="shared" si="0"/>
        <v>98.635176999999999</v>
      </c>
      <c r="E39">
        <v>0.91895800000000005</v>
      </c>
      <c r="F39">
        <v>1.4695499999999999</v>
      </c>
      <c r="G39">
        <v>4.3861549999999996</v>
      </c>
      <c r="H39">
        <v>20.032992</v>
      </c>
      <c r="I39">
        <v>3.8014990000000002</v>
      </c>
      <c r="J39">
        <v>28.438186000000002</v>
      </c>
      <c r="K39">
        <v>4.1642849999999996</v>
      </c>
      <c r="L39">
        <v>44.204628999999997</v>
      </c>
      <c r="M39">
        <v>5.6141769999999998</v>
      </c>
      <c r="N39">
        <v>47.163778999999998</v>
      </c>
      <c r="O39">
        <v>7.3584839999999998</v>
      </c>
      <c r="P39">
        <v>65.732039999999998</v>
      </c>
      <c r="R39">
        <v>8.1962060000000001</v>
      </c>
      <c r="S39" s="1">
        <v>69.886292999999995</v>
      </c>
      <c r="T39" s="1">
        <v>7.3589380000000002</v>
      </c>
      <c r="U39" s="1">
        <v>66.281069000000002</v>
      </c>
    </row>
    <row r="40" spans="1:21" x14ac:dyDescent="0.25">
      <c r="A40" t="s">
        <v>38</v>
      </c>
      <c r="B40">
        <v>6.7684709999999999</v>
      </c>
      <c r="C40">
        <v>4.9771530000000004</v>
      </c>
      <c r="D40">
        <f t="shared" si="0"/>
        <v>95.022846999999999</v>
      </c>
      <c r="E40">
        <v>9.7084100000000007</v>
      </c>
      <c r="F40">
        <v>13.613174000000001</v>
      </c>
      <c r="G40">
        <v>10.109537</v>
      </c>
      <c r="H40">
        <v>28.060343</v>
      </c>
      <c r="I40">
        <v>9.1150520000000004</v>
      </c>
      <c r="J40">
        <v>21.090729</v>
      </c>
      <c r="K40">
        <v>10.554372000000001</v>
      </c>
      <c r="L40">
        <v>33.673369000000001</v>
      </c>
      <c r="M40">
        <v>10.103909</v>
      </c>
      <c r="N40">
        <v>31.029503999999999</v>
      </c>
      <c r="O40">
        <v>11.744581999999999</v>
      </c>
      <c r="P40">
        <v>39.861187999999999</v>
      </c>
      <c r="R40">
        <v>12.932842000000001</v>
      </c>
      <c r="S40" s="1">
        <v>45.440131999999998</v>
      </c>
      <c r="T40" s="1">
        <v>11.992132</v>
      </c>
      <c r="U40" s="1">
        <v>41.929549999999999</v>
      </c>
    </row>
    <row r="41" spans="1:21" x14ac:dyDescent="0.25">
      <c r="A41" t="s">
        <v>39</v>
      </c>
      <c r="B41">
        <v>2.4130880000000001</v>
      </c>
      <c r="C41">
        <v>5.6007899999999999</v>
      </c>
      <c r="D41">
        <f t="shared" si="0"/>
        <v>94.399209999999997</v>
      </c>
      <c r="E41">
        <v>2.691751</v>
      </c>
      <c r="F41">
        <v>7.3677089999999996</v>
      </c>
      <c r="G41">
        <v>3.3890509999999998</v>
      </c>
      <c r="H41">
        <v>12.261547999999999</v>
      </c>
      <c r="I41">
        <v>3.5288620000000002</v>
      </c>
      <c r="J41">
        <v>11.424075999999999</v>
      </c>
      <c r="K41">
        <v>4.5303209999999998</v>
      </c>
      <c r="L41">
        <v>17.112594000000001</v>
      </c>
      <c r="M41">
        <v>3.9264960000000002</v>
      </c>
      <c r="N41">
        <v>15.678569</v>
      </c>
      <c r="O41">
        <v>3.691265</v>
      </c>
      <c r="P41">
        <v>19.506879000000001</v>
      </c>
      <c r="R41">
        <v>4.5834570000000001</v>
      </c>
      <c r="S41" s="1">
        <v>26.278093999999999</v>
      </c>
      <c r="T41" s="1">
        <v>3.8255089999999998</v>
      </c>
      <c r="U41" s="1">
        <v>21.365352999999999</v>
      </c>
    </row>
    <row r="42" spans="1:21" x14ac:dyDescent="0.25">
      <c r="A42" t="s">
        <v>40</v>
      </c>
      <c r="B42">
        <v>20.176417000000001</v>
      </c>
      <c r="C42">
        <v>44.280650999999999</v>
      </c>
      <c r="D42">
        <f t="shared" si="0"/>
        <v>55.719349000000001</v>
      </c>
      <c r="E42">
        <v>23.906182999999999</v>
      </c>
      <c r="F42">
        <v>55.176203000000001</v>
      </c>
      <c r="G42">
        <v>26.546817999999998</v>
      </c>
      <c r="H42">
        <v>62.071426000000002</v>
      </c>
      <c r="I42">
        <v>25.827289</v>
      </c>
      <c r="J42">
        <v>69.876092</v>
      </c>
      <c r="K42">
        <v>30.891732999999999</v>
      </c>
      <c r="L42">
        <v>79.115525000000005</v>
      </c>
      <c r="M42">
        <v>22.375098000000001</v>
      </c>
      <c r="N42">
        <v>65.486165</v>
      </c>
      <c r="O42">
        <v>25.696705000000001</v>
      </c>
      <c r="P42">
        <v>69.400160999999997</v>
      </c>
      <c r="R42">
        <v>31.662172000000002</v>
      </c>
      <c r="S42" s="1">
        <v>78.140054000000006</v>
      </c>
      <c r="T42" s="1">
        <v>26.106100000000001</v>
      </c>
      <c r="U42" s="1">
        <v>71.648402000000004</v>
      </c>
    </row>
    <row r="43" spans="1:21" x14ac:dyDescent="0.25">
      <c r="A43" t="s">
        <v>41</v>
      </c>
      <c r="B43">
        <v>21.141698000000002</v>
      </c>
      <c r="C43">
        <v>60.170495000000003</v>
      </c>
      <c r="D43">
        <f t="shared" si="0"/>
        <v>39.829504999999997</v>
      </c>
      <c r="E43">
        <v>25.764208</v>
      </c>
      <c r="F43">
        <v>58.630324000000002</v>
      </c>
      <c r="G43">
        <v>30.441523</v>
      </c>
      <c r="H43">
        <v>72.900667999999996</v>
      </c>
      <c r="I43">
        <v>31.869679000000001</v>
      </c>
      <c r="J43">
        <v>72.386488999999997</v>
      </c>
      <c r="K43">
        <v>29.7592</v>
      </c>
      <c r="L43">
        <v>56.111128999999998</v>
      </c>
      <c r="M43">
        <v>27.068496</v>
      </c>
      <c r="N43">
        <v>76.495497</v>
      </c>
      <c r="O43">
        <v>26.987283000000001</v>
      </c>
      <c r="P43">
        <v>78.050292999999996</v>
      </c>
      <c r="R43">
        <v>28.912369000000002</v>
      </c>
      <c r="S43" s="1">
        <v>79.682764000000006</v>
      </c>
      <c r="T43" s="1">
        <v>27.008274</v>
      </c>
      <c r="U43" s="1">
        <v>78.154904000000002</v>
      </c>
    </row>
    <row r="44" spans="1:21" x14ac:dyDescent="0.25">
      <c r="A44" t="s">
        <v>42</v>
      </c>
      <c r="B44">
        <v>17.258409</v>
      </c>
      <c r="C44">
        <v>51.219102999999997</v>
      </c>
      <c r="D44">
        <f t="shared" si="0"/>
        <v>48.780897000000003</v>
      </c>
      <c r="E44">
        <v>22.350145000000001</v>
      </c>
      <c r="F44">
        <v>57.457166999999998</v>
      </c>
      <c r="G44">
        <v>28.114138000000001</v>
      </c>
      <c r="H44">
        <v>63.476396000000001</v>
      </c>
      <c r="I44">
        <v>28.998999999999999</v>
      </c>
      <c r="J44">
        <v>58.303224</v>
      </c>
      <c r="K44">
        <v>26.269234999999998</v>
      </c>
      <c r="L44">
        <v>68.330939000000001</v>
      </c>
      <c r="M44">
        <v>25.327126</v>
      </c>
      <c r="N44">
        <v>76.904488000000001</v>
      </c>
      <c r="O44">
        <v>26.959350000000001</v>
      </c>
      <c r="P44">
        <v>79.119125999999994</v>
      </c>
      <c r="R44">
        <v>30.248253999999999</v>
      </c>
      <c r="S44" s="1">
        <v>84.257508000000001</v>
      </c>
      <c r="T44" s="1">
        <v>26.485294</v>
      </c>
      <c r="U44" s="1">
        <v>79.326958000000005</v>
      </c>
    </row>
    <row r="45" spans="1:21" x14ac:dyDescent="0.25">
      <c r="A45" t="s">
        <v>43</v>
      </c>
      <c r="B45">
        <v>11.794067999999999</v>
      </c>
      <c r="C45">
        <v>36.417479</v>
      </c>
      <c r="D45">
        <f t="shared" si="0"/>
        <v>63.582521</v>
      </c>
      <c r="E45">
        <v>18.917534</v>
      </c>
      <c r="F45">
        <v>44.628132000000001</v>
      </c>
      <c r="G45">
        <v>19.278466999999999</v>
      </c>
      <c r="H45">
        <v>61.686132000000001</v>
      </c>
      <c r="I45">
        <v>22.015958000000001</v>
      </c>
      <c r="J45">
        <v>58.168033000000001</v>
      </c>
      <c r="K45">
        <v>19.947502</v>
      </c>
      <c r="L45">
        <v>61.962263</v>
      </c>
      <c r="M45">
        <v>19.422051</v>
      </c>
      <c r="N45">
        <v>67.780637999999996</v>
      </c>
      <c r="O45">
        <v>19.256886000000002</v>
      </c>
      <c r="P45">
        <v>66.680081999999999</v>
      </c>
      <c r="R45">
        <v>21.93526</v>
      </c>
      <c r="S45" s="1">
        <v>69.872550000000004</v>
      </c>
      <c r="T45" s="1">
        <v>19.356342000000001</v>
      </c>
      <c r="U45" s="1">
        <v>67.695321000000007</v>
      </c>
    </row>
    <row r="46" spans="1:21" x14ac:dyDescent="0.25">
      <c r="A46" t="s">
        <v>44</v>
      </c>
      <c r="B46">
        <v>2.7344170000000001</v>
      </c>
      <c r="C46">
        <v>3.7477239999999998</v>
      </c>
      <c r="D46">
        <f t="shared" si="0"/>
        <v>96.252275999999995</v>
      </c>
      <c r="E46">
        <v>3.3489559999999998</v>
      </c>
      <c r="F46">
        <v>6.4891870000000003</v>
      </c>
      <c r="G46">
        <v>4.5848789999999999</v>
      </c>
      <c r="H46">
        <v>16.443852</v>
      </c>
      <c r="I46">
        <v>5.0357130000000003</v>
      </c>
      <c r="J46">
        <v>12.148726</v>
      </c>
      <c r="K46">
        <v>4.6563590000000001</v>
      </c>
      <c r="L46">
        <v>19.682749000000001</v>
      </c>
      <c r="M46">
        <v>4.3234669999999999</v>
      </c>
      <c r="N46">
        <v>19.303431</v>
      </c>
      <c r="O46">
        <v>4.230289</v>
      </c>
      <c r="P46">
        <v>21.788049999999998</v>
      </c>
      <c r="R46">
        <v>4.8796809999999997</v>
      </c>
      <c r="S46" s="1">
        <v>26.114328</v>
      </c>
      <c r="T46" s="1">
        <v>4.4231439999999997</v>
      </c>
      <c r="U46" s="1">
        <v>24.746189000000001</v>
      </c>
    </row>
    <row r="47" spans="1:21" x14ac:dyDescent="0.25">
      <c r="A47" t="s">
        <v>45</v>
      </c>
      <c r="B47">
        <v>6.0195850000000002</v>
      </c>
      <c r="C47">
        <v>11.861598000000001</v>
      </c>
      <c r="D47">
        <f t="shared" si="0"/>
        <v>88.138401999999999</v>
      </c>
      <c r="E47">
        <v>8.5178989999999999</v>
      </c>
      <c r="F47">
        <v>25.015505999999998</v>
      </c>
      <c r="G47">
        <v>8.5024110000000004</v>
      </c>
      <c r="H47">
        <v>32.366559000000002</v>
      </c>
      <c r="I47">
        <v>8.7221329999999995</v>
      </c>
      <c r="J47">
        <v>30.251788999999999</v>
      </c>
      <c r="K47">
        <v>10.288183999999999</v>
      </c>
      <c r="L47">
        <v>42.481988999999999</v>
      </c>
      <c r="M47">
        <v>9.6966649999999994</v>
      </c>
      <c r="N47">
        <v>40.389336999999998</v>
      </c>
      <c r="O47">
        <v>9.9789600000000007</v>
      </c>
      <c r="P47">
        <v>45.662641000000001</v>
      </c>
      <c r="R47">
        <v>12.411638999999999</v>
      </c>
      <c r="S47" s="1">
        <v>51.117775000000002</v>
      </c>
      <c r="T47" s="1">
        <v>10.088837</v>
      </c>
      <c r="U47" s="1">
        <v>46.342399999999998</v>
      </c>
    </row>
    <row r="48" spans="1:21" x14ac:dyDescent="0.25">
      <c r="A48" t="s">
        <v>46</v>
      </c>
      <c r="B48">
        <v>11.773376000000001</v>
      </c>
      <c r="C48">
        <v>30.387642</v>
      </c>
      <c r="D48">
        <f t="shared" si="0"/>
        <v>69.612358</v>
      </c>
      <c r="E48">
        <v>14.887404999999999</v>
      </c>
      <c r="F48">
        <v>39.994267000000001</v>
      </c>
      <c r="G48">
        <v>15.844707</v>
      </c>
      <c r="H48">
        <v>51.154243000000001</v>
      </c>
      <c r="I48">
        <v>14.310271999999999</v>
      </c>
      <c r="J48">
        <v>43.552128000000003</v>
      </c>
      <c r="K48">
        <v>19.110147000000001</v>
      </c>
      <c r="L48">
        <v>57.859223999999998</v>
      </c>
      <c r="M48">
        <v>19.184253999999999</v>
      </c>
      <c r="N48">
        <v>58.925009000000003</v>
      </c>
      <c r="O48">
        <v>19.324959</v>
      </c>
      <c r="P48">
        <v>66.333725000000001</v>
      </c>
      <c r="R48">
        <v>25.265027</v>
      </c>
      <c r="S48" s="1">
        <v>81.608063999999999</v>
      </c>
      <c r="T48" s="1">
        <v>19.520562999999999</v>
      </c>
      <c r="U48" s="1">
        <v>67.518015000000005</v>
      </c>
    </row>
    <row r="49" spans="1:21" x14ac:dyDescent="0.25">
      <c r="A49" t="s">
        <v>47</v>
      </c>
      <c r="B49">
        <v>20.089261</v>
      </c>
      <c r="C49">
        <v>41.510286999999998</v>
      </c>
      <c r="D49">
        <f t="shared" si="0"/>
        <v>58.489713000000002</v>
      </c>
      <c r="E49">
        <v>30.559759</v>
      </c>
      <c r="F49">
        <v>78.082250999999999</v>
      </c>
      <c r="G49">
        <v>31.094291999999999</v>
      </c>
      <c r="H49">
        <v>87.683464999999998</v>
      </c>
      <c r="I49">
        <v>23.839061999999998</v>
      </c>
      <c r="J49">
        <v>67.455916000000002</v>
      </c>
      <c r="K49">
        <v>31.666609999999999</v>
      </c>
      <c r="L49">
        <v>88.870475999999996</v>
      </c>
      <c r="M49">
        <v>30.281824</v>
      </c>
      <c r="N49">
        <v>91.767357000000004</v>
      </c>
      <c r="O49">
        <v>33.150429000000003</v>
      </c>
      <c r="P49">
        <v>96.274213000000003</v>
      </c>
      <c r="R49">
        <v>33.644652000000001</v>
      </c>
      <c r="S49" s="1">
        <v>97.161482000000007</v>
      </c>
      <c r="T49" s="1">
        <v>33.17944</v>
      </c>
      <c r="U49" s="1">
        <v>96.849399000000005</v>
      </c>
    </row>
    <row r="50" spans="1:21" x14ac:dyDescent="0.25">
      <c r="A50" t="s">
        <v>48</v>
      </c>
      <c r="B50">
        <v>6.0167830000000002</v>
      </c>
      <c r="C50">
        <v>7.2018519999999997</v>
      </c>
      <c r="D50">
        <f t="shared" si="0"/>
        <v>92.798147999999998</v>
      </c>
      <c r="E50">
        <v>6.5920670000000001</v>
      </c>
      <c r="F50">
        <v>14.385619</v>
      </c>
      <c r="G50">
        <v>8.0716859999999997</v>
      </c>
      <c r="H50">
        <v>23.455428000000001</v>
      </c>
      <c r="I50">
        <v>7.7621330000000004</v>
      </c>
      <c r="J50">
        <v>20.917413</v>
      </c>
      <c r="K50">
        <v>9.7080719999999996</v>
      </c>
      <c r="L50">
        <v>31.928114999999998</v>
      </c>
      <c r="M50">
        <v>10.294231</v>
      </c>
      <c r="N50">
        <v>33.797904000000003</v>
      </c>
      <c r="O50">
        <v>9.5132969999999997</v>
      </c>
      <c r="P50">
        <v>36.195596000000002</v>
      </c>
      <c r="R50">
        <v>11.392858</v>
      </c>
      <c r="S50" s="1">
        <v>43.814369999999997</v>
      </c>
      <c r="T50" s="1">
        <v>9.6544209999999993</v>
      </c>
      <c r="U50" s="1">
        <v>37.160725999999997</v>
      </c>
    </row>
    <row r="51" spans="1:21" x14ac:dyDescent="0.25">
      <c r="A51" t="s">
        <v>49</v>
      </c>
      <c r="B51">
        <v>10.709536</v>
      </c>
      <c r="C51">
        <v>17.792313</v>
      </c>
      <c r="D51">
        <f t="shared" si="0"/>
        <v>82.207686999999993</v>
      </c>
      <c r="E51">
        <v>14.500753</v>
      </c>
      <c r="F51">
        <v>31.720316</v>
      </c>
      <c r="G51">
        <v>13.439768000000001</v>
      </c>
      <c r="H51">
        <v>29.768501000000001</v>
      </c>
      <c r="I51">
        <v>17.750677</v>
      </c>
      <c r="J51">
        <v>41.146720999999999</v>
      </c>
      <c r="K51">
        <v>25.093592999999998</v>
      </c>
      <c r="L51">
        <v>68.419351000000006</v>
      </c>
      <c r="M51">
        <v>25.801946999999998</v>
      </c>
      <c r="N51">
        <v>68.774760999999998</v>
      </c>
      <c r="O51">
        <v>29.351306000000001</v>
      </c>
      <c r="P51">
        <v>68.722110999999998</v>
      </c>
      <c r="R51">
        <v>30.740055999999999</v>
      </c>
      <c r="S51" s="1">
        <v>71.284191000000007</v>
      </c>
      <c r="T51" s="1">
        <v>31.680094</v>
      </c>
      <c r="U51" s="1">
        <v>73.117603000000003</v>
      </c>
    </row>
    <row r="52" spans="1:21" x14ac:dyDescent="0.25">
      <c r="A52" t="s">
        <v>50</v>
      </c>
      <c r="B52">
        <v>4.0413490000000003</v>
      </c>
      <c r="C52">
        <v>6.4302700000000002</v>
      </c>
      <c r="D52">
        <f t="shared" si="0"/>
        <v>93.569729999999993</v>
      </c>
      <c r="E52">
        <v>4.9956449999999997</v>
      </c>
      <c r="F52">
        <v>4.5128450000000004</v>
      </c>
      <c r="G52">
        <v>4.4805489999999999</v>
      </c>
      <c r="H52">
        <v>6.4301779999999997</v>
      </c>
      <c r="I52">
        <v>5.4040049999999997</v>
      </c>
      <c r="J52">
        <v>11.460934999999999</v>
      </c>
      <c r="K52">
        <v>6.3356919999999999</v>
      </c>
      <c r="L52">
        <v>14.414711</v>
      </c>
      <c r="M52">
        <v>7.658671</v>
      </c>
      <c r="N52">
        <v>20.953655000000001</v>
      </c>
      <c r="O52">
        <v>10.165155</v>
      </c>
      <c r="P52">
        <v>35.343252</v>
      </c>
      <c r="R52">
        <v>15.019366</v>
      </c>
      <c r="S52" s="1">
        <v>61.738678999999998</v>
      </c>
      <c r="T52" s="1">
        <v>12.374803</v>
      </c>
      <c r="U52" s="1">
        <v>47.703949999999999</v>
      </c>
    </row>
    <row r="53" spans="1:21" x14ac:dyDescent="0.25">
      <c r="A53" t="s">
        <v>51</v>
      </c>
      <c r="B53">
        <v>13.623354000000001</v>
      </c>
      <c r="C53">
        <v>32.483381000000001</v>
      </c>
      <c r="D53">
        <f t="shared" si="0"/>
        <v>67.516618999999992</v>
      </c>
      <c r="E53">
        <v>12.613633</v>
      </c>
      <c r="F53">
        <v>23.824176000000001</v>
      </c>
      <c r="G53">
        <v>12.651363</v>
      </c>
      <c r="H53">
        <v>31.174869000000001</v>
      </c>
      <c r="I53">
        <v>13.747087000000001</v>
      </c>
      <c r="J53">
        <v>35.860191</v>
      </c>
      <c r="K53">
        <v>14.752115999999999</v>
      </c>
      <c r="L53">
        <v>34.319710999999998</v>
      </c>
      <c r="M53">
        <v>14.343895</v>
      </c>
      <c r="N53">
        <v>40.530906000000002</v>
      </c>
      <c r="O53">
        <v>16.286902000000001</v>
      </c>
      <c r="P53">
        <v>43.357182999999999</v>
      </c>
      <c r="R53">
        <v>18.289912000000001</v>
      </c>
      <c r="S53" s="1">
        <v>47.456591000000003</v>
      </c>
      <c r="T53" s="1">
        <v>18.382339000000002</v>
      </c>
      <c r="U53" s="1">
        <v>49.546810000000001</v>
      </c>
    </row>
    <row r="54" spans="1:21" x14ac:dyDescent="0.25">
      <c r="A54" t="s">
        <v>52</v>
      </c>
      <c r="B54">
        <v>4.2378720000000003</v>
      </c>
      <c r="C54">
        <v>4.5443980000000002</v>
      </c>
      <c r="D54">
        <f t="shared" si="0"/>
        <v>95.455601999999999</v>
      </c>
      <c r="E54">
        <v>4.747789</v>
      </c>
      <c r="F54">
        <v>9.4784109999999995</v>
      </c>
      <c r="G54">
        <v>4.1007569999999998</v>
      </c>
      <c r="H54">
        <v>6.8733740000000001</v>
      </c>
      <c r="I54">
        <v>4.7982379999999996</v>
      </c>
      <c r="J54">
        <v>11.105809000000001</v>
      </c>
      <c r="K54">
        <v>6.7077390000000001</v>
      </c>
      <c r="L54">
        <v>22.366235</v>
      </c>
      <c r="M54">
        <v>8.8030910000000002</v>
      </c>
      <c r="N54">
        <v>28.653860000000002</v>
      </c>
      <c r="O54">
        <v>9.129346</v>
      </c>
      <c r="P54">
        <v>38.027113999999997</v>
      </c>
      <c r="R54">
        <v>12.704378999999999</v>
      </c>
      <c r="S54" s="1">
        <v>53.854591999999997</v>
      </c>
      <c r="T54" s="1">
        <v>10.956946</v>
      </c>
      <c r="U54" s="1">
        <v>47.034247999999998</v>
      </c>
    </row>
    <row r="55" spans="1:21" x14ac:dyDescent="0.25">
      <c r="A55" t="s">
        <v>53</v>
      </c>
      <c r="B55">
        <v>9.4081960000000002</v>
      </c>
      <c r="C55">
        <v>8.6210349999999991</v>
      </c>
      <c r="D55">
        <f t="shared" si="0"/>
        <v>91.378964999999994</v>
      </c>
      <c r="E55">
        <v>13.398699000000001</v>
      </c>
      <c r="F55">
        <v>31.27947</v>
      </c>
      <c r="G55">
        <v>14.244179000000001</v>
      </c>
      <c r="H55">
        <v>35.188836000000002</v>
      </c>
      <c r="I55">
        <v>19.919384000000001</v>
      </c>
      <c r="J55">
        <v>50.027476</v>
      </c>
      <c r="K55">
        <v>24.480788</v>
      </c>
      <c r="L55">
        <v>66.991366999999997</v>
      </c>
      <c r="M55">
        <v>22.247046000000001</v>
      </c>
      <c r="N55">
        <v>57.917639999999999</v>
      </c>
      <c r="O55">
        <v>28.709298</v>
      </c>
      <c r="P55">
        <v>75.812899999999999</v>
      </c>
      <c r="R55">
        <v>30.492730000000002</v>
      </c>
      <c r="S55" s="1">
        <v>78.637148999999994</v>
      </c>
      <c r="T55" s="1">
        <v>29.722035000000002</v>
      </c>
      <c r="U55" s="1">
        <v>78.278028000000006</v>
      </c>
    </row>
    <row r="56" spans="1:21" x14ac:dyDescent="0.25">
      <c r="A56" t="s">
        <v>54</v>
      </c>
      <c r="B56">
        <v>20.765395000000002</v>
      </c>
      <c r="C56">
        <v>45.801603999999998</v>
      </c>
      <c r="D56">
        <f t="shared" si="0"/>
        <v>54.198396000000002</v>
      </c>
      <c r="E56">
        <v>27.324134000000001</v>
      </c>
      <c r="F56">
        <v>72.508938999999998</v>
      </c>
      <c r="G56">
        <v>25.871680999999999</v>
      </c>
      <c r="H56">
        <v>65.300287999999995</v>
      </c>
      <c r="I56">
        <v>27.375495999999998</v>
      </c>
      <c r="J56">
        <v>68.682616999999993</v>
      </c>
      <c r="K56">
        <v>33.346414000000003</v>
      </c>
      <c r="L56">
        <v>82.899901</v>
      </c>
      <c r="M56">
        <v>31.298855</v>
      </c>
      <c r="N56">
        <v>85.161168000000004</v>
      </c>
      <c r="O56">
        <v>33.105215999999999</v>
      </c>
      <c r="P56">
        <v>89.412042</v>
      </c>
      <c r="R56">
        <v>33.653531000000001</v>
      </c>
      <c r="S56" s="1">
        <v>90.126304000000005</v>
      </c>
      <c r="T56" s="1">
        <v>33.220789000000003</v>
      </c>
      <c r="U56" s="1">
        <v>89.709277999999998</v>
      </c>
    </row>
    <row r="57" spans="1:21" x14ac:dyDescent="0.25">
      <c r="A57" t="s">
        <v>55</v>
      </c>
      <c r="B57">
        <v>11.032564000000001</v>
      </c>
      <c r="C57">
        <v>15.889150000000001</v>
      </c>
      <c r="D57">
        <f t="shared" si="0"/>
        <v>84.110849999999999</v>
      </c>
      <c r="E57">
        <v>13.125044000000001</v>
      </c>
      <c r="F57">
        <v>24.570862999999999</v>
      </c>
      <c r="G57">
        <v>15.837911999999999</v>
      </c>
      <c r="H57">
        <v>36.049739000000002</v>
      </c>
      <c r="I57">
        <v>16.001958999999999</v>
      </c>
      <c r="J57">
        <v>33.290990999999998</v>
      </c>
      <c r="K57">
        <v>21.514751</v>
      </c>
      <c r="L57">
        <v>48.421323000000001</v>
      </c>
      <c r="M57">
        <v>23.919246999999999</v>
      </c>
      <c r="N57">
        <v>57.152062999999998</v>
      </c>
      <c r="O57">
        <v>26.241586999999999</v>
      </c>
      <c r="P57">
        <v>64.576037999999997</v>
      </c>
      <c r="R57">
        <v>28.959085999999999</v>
      </c>
      <c r="S57" s="1">
        <v>67.177816000000007</v>
      </c>
      <c r="T57" s="1">
        <v>28.598082999999999</v>
      </c>
      <c r="U57" s="1">
        <v>68.565027999999998</v>
      </c>
    </row>
    <row r="58" spans="1:21" x14ac:dyDescent="0.25">
      <c r="A58" t="s">
        <v>56</v>
      </c>
      <c r="B58">
        <v>13.306755000000001</v>
      </c>
      <c r="C58">
        <v>23.694206000000001</v>
      </c>
      <c r="D58">
        <f t="shared" si="0"/>
        <v>76.305793999999992</v>
      </c>
      <c r="E58">
        <v>15.911291</v>
      </c>
      <c r="F58">
        <v>32.851736000000002</v>
      </c>
      <c r="G58">
        <v>14.74967</v>
      </c>
      <c r="H58">
        <v>32.208390000000001</v>
      </c>
      <c r="I58">
        <v>18.834783999999999</v>
      </c>
      <c r="J58">
        <v>39.004026000000003</v>
      </c>
      <c r="K58">
        <v>19.807172999999999</v>
      </c>
      <c r="L58">
        <v>53.487758999999997</v>
      </c>
      <c r="M58">
        <v>22.518125000000001</v>
      </c>
      <c r="N58">
        <v>55.726201000000003</v>
      </c>
      <c r="O58">
        <v>26.690135000000001</v>
      </c>
      <c r="P58">
        <v>67.588261000000003</v>
      </c>
      <c r="R58">
        <v>28.519556000000001</v>
      </c>
      <c r="S58" s="1">
        <v>70.899287000000001</v>
      </c>
      <c r="T58" s="1">
        <v>28.588957000000001</v>
      </c>
      <c r="U58" s="1">
        <v>72.379900000000006</v>
      </c>
    </row>
    <row r="59" spans="1:21" x14ac:dyDescent="0.25">
      <c r="A59" t="s">
        <v>57</v>
      </c>
      <c r="B59">
        <v>6.2977150000000002</v>
      </c>
      <c r="C59">
        <v>1.5925849999999999</v>
      </c>
      <c r="D59">
        <f t="shared" si="0"/>
        <v>98.407415</v>
      </c>
      <c r="E59">
        <v>6.4822660000000001</v>
      </c>
      <c r="F59">
        <v>1.757757</v>
      </c>
      <c r="G59">
        <v>6.6541699999999997</v>
      </c>
      <c r="H59">
        <v>1.9715180000000001</v>
      </c>
      <c r="I59">
        <v>6.8053619999999997</v>
      </c>
      <c r="J59">
        <v>2.9550380000000001</v>
      </c>
      <c r="K59">
        <v>7.8523959999999997</v>
      </c>
      <c r="L59">
        <v>9.5094989999999999</v>
      </c>
      <c r="M59">
        <v>12.882834000000001</v>
      </c>
      <c r="N59">
        <v>31.886417000000002</v>
      </c>
      <c r="O59">
        <v>15.678675</v>
      </c>
      <c r="P59">
        <v>45.480240999999999</v>
      </c>
      <c r="R59">
        <v>21.422436999999999</v>
      </c>
      <c r="S59" s="1">
        <v>69.165187000000003</v>
      </c>
      <c r="T59" s="1">
        <v>20.44688</v>
      </c>
      <c r="U59" s="1">
        <v>65.638395000000003</v>
      </c>
    </row>
    <row r="60" spans="1:21" x14ac:dyDescent="0.25">
      <c r="A60" t="s">
        <v>58</v>
      </c>
      <c r="B60">
        <v>8.7686989999999998</v>
      </c>
      <c r="C60">
        <v>1.8093840000000001</v>
      </c>
      <c r="D60">
        <f t="shared" si="0"/>
        <v>98.190616000000006</v>
      </c>
      <c r="E60">
        <v>8.5393600000000003</v>
      </c>
      <c r="F60">
        <v>1.205632</v>
      </c>
      <c r="G60">
        <v>7.9337540000000004</v>
      </c>
      <c r="H60">
        <v>2.0722010000000002</v>
      </c>
      <c r="I60">
        <v>8.3785699999999999</v>
      </c>
      <c r="J60">
        <v>1.054664</v>
      </c>
      <c r="K60">
        <v>9.6188699999999994</v>
      </c>
      <c r="L60">
        <v>7.6122180000000004</v>
      </c>
      <c r="M60">
        <v>10.711781999999999</v>
      </c>
      <c r="N60">
        <v>8.8625220000000002</v>
      </c>
      <c r="O60">
        <v>15.372453999999999</v>
      </c>
      <c r="P60">
        <v>29.400607000000001</v>
      </c>
      <c r="R60">
        <v>25.761429</v>
      </c>
      <c r="S60" s="1">
        <v>62.261355999999999</v>
      </c>
      <c r="T60" s="1">
        <v>23.031914</v>
      </c>
      <c r="U60" s="1">
        <v>56.660136999999999</v>
      </c>
    </row>
    <row r="61" spans="1:21" x14ac:dyDescent="0.25">
      <c r="A61" t="s">
        <v>59</v>
      </c>
      <c r="B61">
        <v>7.7701510000000003</v>
      </c>
      <c r="C61">
        <v>0.32871699999999998</v>
      </c>
      <c r="D61">
        <f t="shared" si="0"/>
        <v>99.671283000000003</v>
      </c>
      <c r="E61">
        <v>7.5810360000000001</v>
      </c>
      <c r="F61">
        <v>0.811025</v>
      </c>
      <c r="G61">
        <v>7.5174859999999999</v>
      </c>
      <c r="H61">
        <v>0.485647</v>
      </c>
      <c r="I61">
        <v>7.8381350000000003</v>
      </c>
      <c r="J61">
        <v>1.895391</v>
      </c>
      <c r="K61">
        <v>7.611605</v>
      </c>
      <c r="L61">
        <v>0.98014800000000002</v>
      </c>
      <c r="M61">
        <v>9.0051740000000002</v>
      </c>
      <c r="N61">
        <v>9.1089909999999996</v>
      </c>
      <c r="O61">
        <v>10.061342</v>
      </c>
      <c r="P61">
        <v>15.288624</v>
      </c>
      <c r="R61">
        <v>16.777380000000001</v>
      </c>
      <c r="S61" s="1">
        <v>47.716313999999997</v>
      </c>
      <c r="T61" s="1">
        <v>12.286296</v>
      </c>
      <c r="U61" s="1">
        <v>26.984819000000002</v>
      </c>
    </row>
    <row r="62" spans="1:21" x14ac:dyDescent="0.25">
      <c r="A62" t="s">
        <v>60</v>
      </c>
      <c r="B62">
        <v>28.826536000000001</v>
      </c>
      <c r="C62">
        <v>76.220460000000003</v>
      </c>
      <c r="D62">
        <f t="shared" si="0"/>
        <v>23.779539999999997</v>
      </c>
      <c r="E62">
        <v>31.416967</v>
      </c>
      <c r="F62">
        <v>87.808797999999996</v>
      </c>
      <c r="G62">
        <v>29.486276</v>
      </c>
      <c r="H62">
        <v>88.315357000000006</v>
      </c>
      <c r="I62">
        <v>29.991579000000002</v>
      </c>
      <c r="J62">
        <v>88.475927999999996</v>
      </c>
      <c r="K62">
        <v>28.626142000000002</v>
      </c>
      <c r="L62">
        <v>82.360776999999999</v>
      </c>
      <c r="M62">
        <v>30.985205000000001</v>
      </c>
      <c r="N62">
        <v>91.944291000000007</v>
      </c>
      <c r="O62">
        <v>33.602057000000002</v>
      </c>
      <c r="P62">
        <v>93.210603000000006</v>
      </c>
      <c r="R62">
        <v>34.287826000000003</v>
      </c>
      <c r="S62" s="1">
        <v>95.069423999999998</v>
      </c>
      <c r="T62" s="1">
        <v>33.521866000000003</v>
      </c>
      <c r="U62" s="1">
        <v>93.017846000000006</v>
      </c>
    </row>
    <row r="63" spans="1:21" x14ac:dyDescent="0.25">
      <c r="A63" t="s">
        <v>61</v>
      </c>
      <c r="B63">
        <v>31.482315</v>
      </c>
      <c r="C63">
        <v>89.667901999999998</v>
      </c>
      <c r="D63">
        <f t="shared" si="0"/>
        <v>10.332098000000002</v>
      </c>
      <c r="E63">
        <v>32.883414000000002</v>
      </c>
      <c r="F63">
        <v>95.190890999999993</v>
      </c>
      <c r="G63">
        <v>32.845910000000003</v>
      </c>
      <c r="H63">
        <v>91.525626000000003</v>
      </c>
      <c r="I63">
        <v>33.145361999999999</v>
      </c>
      <c r="J63">
        <v>90.607482000000005</v>
      </c>
      <c r="K63">
        <v>33.024335000000001</v>
      </c>
      <c r="L63">
        <v>93.533634000000006</v>
      </c>
      <c r="M63">
        <v>33.953516999999998</v>
      </c>
      <c r="N63">
        <v>93.383882</v>
      </c>
      <c r="O63">
        <v>34.680880000000002</v>
      </c>
      <c r="P63">
        <v>96.258641999999995</v>
      </c>
      <c r="R63">
        <v>34.693463999999999</v>
      </c>
      <c r="S63" s="1">
        <v>96.506631999999996</v>
      </c>
      <c r="T63" s="1">
        <v>34.700449999999996</v>
      </c>
      <c r="U63" s="1">
        <v>96.359065000000001</v>
      </c>
    </row>
    <row r="64" spans="1:21" x14ac:dyDescent="0.25">
      <c r="A64" t="s">
        <v>62</v>
      </c>
      <c r="B64">
        <v>29.021906999999999</v>
      </c>
      <c r="C64">
        <v>79.793875999999997</v>
      </c>
      <c r="D64">
        <f t="shared" si="0"/>
        <v>20.206124000000003</v>
      </c>
      <c r="E64">
        <v>32.939771</v>
      </c>
      <c r="F64">
        <v>92.856846000000004</v>
      </c>
      <c r="G64">
        <v>31.445077000000001</v>
      </c>
      <c r="H64">
        <v>82.575142</v>
      </c>
      <c r="I64">
        <v>31.015847999999998</v>
      </c>
      <c r="J64">
        <v>82.804044000000005</v>
      </c>
      <c r="K64">
        <v>31.470157</v>
      </c>
      <c r="L64">
        <v>82.516892999999996</v>
      </c>
      <c r="M64">
        <v>35.049850999999997</v>
      </c>
      <c r="N64">
        <v>88.234694000000005</v>
      </c>
      <c r="O64">
        <v>35.365296999999998</v>
      </c>
      <c r="P64">
        <v>86.487489999999994</v>
      </c>
      <c r="R64">
        <v>35.075605000000003</v>
      </c>
      <c r="S64" s="1">
        <v>87.024456999999998</v>
      </c>
      <c r="T64" s="1">
        <v>35.214337999999998</v>
      </c>
      <c r="U64" s="1">
        <v>86.845780000000005</v>
      </c>
    </row>
    <row r="65" spans="1:21" x14ac:dyDescent="0.25">
      <c r="A65" t="s">
        <v>63</v>
      </c>
      <c r="B65">
        <v>33.399146000000002</v>
      </c>
      <c r="C65">
        <v>95.462166999999994</v>
      </c>
      <c r="D65">
        <f t="shared" si="0"/>
        <v>4.5378330000000062</v>
      </c>
      <c r="E65">
        <v>33.486800000000002</v>
      </c>
      <c r="F65">
        <v>96.420344</v>
      </c>
      <c r="G65">
        <v>31.957411</v>
      </c>
      <c r="H65">
        <v>89.842242999999996</v>
      </c>
      <c r="I65">
        <v>30.659761</v>
      </c>
      <c r="J65">
        <v>92.614217999999994</v>
      </c>
      <c r="K65">
        <v>33.309637000000002</v>
      </c>
      <c r="L65">
        <v>97.474194999999995</v>
      </c>
      <c r="M65">
        <v>34.358725</v>
      </c>
      <c r="N65">
        <v>99.087020999999993</v>
      </c>
      <c r="O65">
        <v>34.364525999999998</v>
      </c>
      <c r="P65">
        <v>97.464208999999997</v>
      </c>
      <c r="R65">
        <v>34.364390999999998</v>
      </c>
      <c r="S65" s="1">
        <v>97.620731000000006</v>
      </c>
      <c r="T65" s="1">
        <v>34.433768000000001</v>
      </c>
      <c r="U65" s="1">
        <v>97.625063999999995</v>
      </c>
    </row>
    <row r="66" spans="1:21" x14ac:dyDescent="0.25">
      <c r="A66" t="s">
        <v>64</v>
      </c>
      <c r="B66">
        <v>32.279178999999999</v>
      </c>
      <c r="C66">
        <v>91.343744999999998</v>
      </c>
      <c r="D66">
        <f t="shared" si="0"/>
        <v>8.6562550000000016</v>
      </c>
      <c r="E66">
        <v>32.836294000000002</v>
      </c>
      <c r="F66">
        <v>93.930194</v>
      </c>
      <c r="G66">
        <v>33.411794999999998</v>
      </c>
      <c r="H66">
        <v>94.682463999999996</v>
      </c>
      <c r="I66">
        <v>33.926774999999999</v>
      </c>
      <c r="J66">
        <v>88.664957999999999</v>
      </c>
      <c r="K66">
        <v>32.964739999999999</v>
      </c>
      <c r="L66">
        <v>95.087701999999993</v>
      </c>
      <c r="M66">
        <v>33.461056999999997</v>
      </c>
      <c r="N66">
        <v>98.043391</v>
      </c>
      <c r="O66">
        <v>34.115738999999998</v>
      </c>
      <c r="P66">
        <v>95.630043999999998</v>
      </c>
      <c r="R66">
        <v>34.319619000000003</v>
      </c>
      <c r="S66" s="1">
        <v>96.054180000000002</v>
      </c>
      <c r="T66" s="1">
        <v>34.147306999999998</v>
      </c>
      <c r="U66" s="1">
        <v>95.745906000000005</v>
      </c>
    </row>
    <row r="67" spans="1:21" x14ac:dyDescent="0.25">
      <c r="A67" t="s">
        <v>65</v>
      </c>
      <c r="B67">
        <v>33.593285999999999</v>
      </c>
      <c r="C67">
        <v>74.763482999999994</v>
      </c>
      <c r="D67">
        <f t="shared" ref="D67:D117" si="1">100-C67</f>
        <v>25.236517000000006</v>
      </c>
      <c r="E67">
        <v>32.767307000000002</v>
      </c>
      <c r="F67">
        <v>85.857810999999998</v>
      </c>
      <c r="G67">
        <v>32.864860999999998</v>
      </c>
      <c r="H67">
        <v>81.514846000000006</v>
      </c>
      <c r="I67">
        <v>31.684318999999999</v>
      </c>
      <c r="J67">
        <v>89.315081000000006</v>
      </c>
      <c r="K67">
        <v>30.558972000000001</v>
      </c>
      <c r="L67">
        <v>85.066985000000003</v>
      </c>
      <c r="M67">
        <v>34.511333</v>
      </c>
      <c r="N67">
        <v>89.808503999999999</v>
      </c>
      <c r="O67">
        <v>34.940224999999998</v>
      </c>
      <c r="P67">
        <v>91.652208999999999</v>
      </c>
      <c r="R67">
        <v>34.894652999999998</v>
      </c>
      <c r="S67" s="1">
        <v>92.297589000000002</v>
      </c>
      <c r="T67" s="1">
        <v>34.812919000000001</v>
      </c>
      <c r="U67" s="1">
        <v>91.337756999999996</v>
      </c>
    </row>
    <row r="68" spans="1:21" x14ac:dyDescent="0.25">
      <c r="A68" t="s">
        <v>66</v>
      </c>
      <c r="B68">
        <v>26.049416999999998</v>
      </c>
      <c r="C68">
        <v>76.840551000000005</v>
      </c>
      <c r="D68">
        <f t="shared" si="1"/>
        <v>23.159448999999995</v>
      </c>
      <c r="E68">
        <v>26.527795999999999</v>
      </c>
      <c r="F68">
        <v>72.070132000000001</v>
      </c>
      <c r="G68">
        <v>24.546643</v>
      </c>
      <c r="H68">
        <v>72.425307000000004</v>
      </c>
      <c r="I68">
        <v>25.209519</v>
      </c>
      <c r="J68">
        <v>72.862859999999998</v>
      </c>
      <c r="K68">
        <v>27.162611999999999</v>
      </c>
      <c r="L68">
        <v>78.435885999999996</v>
      </c>
      <c r="M68">
        <v>28.049968</v>
      </c>
      <c r="N68">
        <v>73.886332999999993</v>
      </c>
      <c r="O68">
        <v>29.430199000000002</v>
      </c>
      <c r="P68">
        <v>82.344448</v>
      </c>
      <c r="R68">
        <v>33.252048000000002</v>
      </c>
      <c r="S68" s="1">
        <v>88.622679000000005</v>
      </c>
      <c r="T68" s="1">
        <v>29.528324999999999</v>
      </c>
      <c r="U68" s="1">
        <v>82.920966000000007</v>
      </c>
    </row>
    <row r="69" spans="1:21" x14ac:dyDescent="0.25">
      <c r="A69" t="s">
        <v>67</v>
      </c>
      <c r="B69">
        <v>30.268568999999999</v>
      </c>
      <c r="C69">
        <v>74.810969999999998</v>
      </c>
      <c r="D69">
        <f t="shared" si="1"/>
        <v>25.189030000000002</v>
      </c>
      <c r="E69">
        <v>30.056481999999999</v>
      </c>
      <c r="F69">
        <v>78.798097999999996</v>
      </c>
      <c r="G69">
        <v>31.008334999999999</v>
      </c>
      <c r="H69">
        <v>79.863499000000004</v>
      </c>
      <c r="I69">
        <v>31.141918</v>
      </c>
      <c r="J69">
        <v>77.340473000000003</v>
      </c>
      <c r="K69">
        <v>28.094137</v>
      </c>
      <c r="L69">
        <v>79.651796000000004</v>
      </c>
      <c r="M69">
        <v>28.384613999999999</v>
      </c>
      <c r="N69">
        <v>84.626497999999998</v>
      </c>
      <c r="O69">
        <v>29.895745999999999</v>
      </c>
      <c r="P69">
        <v>88.051750999999996</v>
      </c>
      <c r="R69">
        <v>33.166280999999998</v>
      </c>
      <c r="S69" s="1">
        <v>90.545317999999995</v>
      </c>
      <c r="T69" s="1">
        <v>29.672231</v>
      </c>
      <c r="U69" s="1">
        <v>87.510891000000001</v>
      </c>
    </row>
    <row r="70" spans="1:21" x14ac:dyDescent="0.25">
      <c r="A70" t="s">
        <v>68</v>
      </c>
      <c r="B70">
        <v>32.567070999999999</v>
      </c>
      <c r="C70">
        <v>88.414119999999997</v>
      </c>
      <c r="D70">
        <f t="shared" si="1"/>
        <v>11.585880000000003</v>
      </c>
      <c r="E70">
        <v>33.879727000000003</v>
      </c>
      <c r="F70">
        <v>98.220170999999993</v>
      </c>
      <c r="G70">
        <v>33.229438000000002</v>
      </c>
      <c r="H70">
        <v>94.465118000000004</v>
      </c>
      <c r="I70">
        <v>32.690603000000003</v>
      </c>
      <c r="J70">
        <v>94.450665999999998</v>
      </c>
      <c r="K70">
        <v>31.680005999999999</v>
      </c>
      <c r="L70">
        <v>95.031518000000005</v>
      </c>
      <c r="M70">
        <v>34.219825</v>
      </c>
      <c r="N70">
        <v>99.128138000000007</v>
      </c>
      <c r="O70">
        <v>34.538770999999997</v>
      </c>
      <c r="P70">
        <v>94.808035000000004</v>
      </c>
      <c r="R70">
        <v>34.527209999999997</v>
      </c>
      <c r="S70" s="1">
        <v>95.071044999999998</v>
      </c>
      <c r="T70" s="1">
        <v>34.487363999999999</v>
      </c>
      <c r="U70" s="1">
        <v>94.738647999999998</v>
      </c>
    </row>
    <row r="71" spans="1:21" x14ac:dyDescent="0.25">
      <c r="A71" t="s">
        <v>69</v>
      </c>
      <c r="B71">
        <v>32.764738999999999</v>
      </c>
      <c r="C71">
        <v>93.413285000000002</v>
      </c>
      <c r="D71">
        <f t="shared" si="1"/>
        <v>6.5867149999999981</v>
      </c>
      <c r="E71">
        <v>32.862609999999997</v>
      </c>
      <c r="F71">
        <v>95.656182000000001</v>
      </c>
      <c r="G71">
        <v>32.692318</v>
      </c>
      <c r="H71">
        <v>96.390066000000004</v>
      </c>
      <c r="I71">
        <v>32.851072000000002</v>
      </c>
      <c r="J71">
        <v>93.866228000000007</v>
      </c>
      <c r="K71">
        <v>34.093038</v>
      </c>
      <c r="L71">
        <v>98.683690999999996</v>
      </c>
      <c r="M71">
        <v>34.138027000000001</v>
      </c>
      <c r="N71">
        <v>98.222511999999995</v>
      </c>
      <c r="O71">
        <v>34.394807</v>
      </c>
      <c r="P71">
        <v>100</v>
      </c>
      <c r="R71">
        <v>34.394807</v>
      </c>
      <c r="S71" s="1">
        <v>100</v>
      </c>
      <c r="T71" s="1">
        <v>34.394807</v>
      </c>
      <c r="U71" s="1">
        <v>100</v>
      </c>
    </row>
    <row r="72" spans="1:21" x14ac:dyDescent="0.25">
      <c r="A72" t="s">
        <v>70</v>
      </c>
      <c r="B72">
        <v>33.850318999999999</v>
      </c>
      <c r="C72">
        <v>98.865020999999999</v>
      </c>
      <c r="D72">
        <f t="shared" si="1"/>
        <v>1.1349790000000013</v>
      </c>
      <c r="E72">
        <v>34.05583</v>
      </c>
      <c r="F72">
        <v>98.588678999999999</v>
      </c>
      <c r="G72">
        <v>34.364891</v>
      </c>
      <c r="H72">
        <v>99.938102999999998</v>
      </c>
      <c r="I72">
        <v>31.902252000000001</v>
      </c>
      <c r="J72">
        <v>92.099588999999995</v>
      </c>
      <c r="K72">
        <v>31.027287999999999</v>
      </c>
      <c r="L72">
        <v>92.631552999999997</v>
      </c>
      <c r="M72">
        <v>34.469841000000002</v>
      </c>
      <c r="N72">
        <v>94.495886999999996</v>
      </c>
      <c r="O72">
        <v>32.540897999999999</v>
      </c>
      <c r="P72">
        <v>92.368913000000006</v>
      </c>
      <c r="R72">
        <v>32.373033</v>
      </c>
      <c r="S72" s="1">
        <v>92.903507000000005</v>
      </c>
      <c r="T72" s="1">
        <v>32.575201</v>
      </c>
      <c r="U72" s="1">
        <v>92.554343000000003</v>
      </c>
    </row>
    <row r="73" spans="1:21" x14ac:dyDescent="0.25">
      <c r="A73" t="s">
        <v>71</v>
      </c>
      <c r="B73">
        <v>23.285211</v>
      </c>
      <c r="C73">
        <v>46.356662999999998</v>
      </c>
      <c r="D73">
        <f t="shared" si="1"/>
        <v>53.643337000000002</v>
      </c>
      <c r="E73">
        <v>23.780878999999999</v>
      </c>
      <c r="F73">
        <v>59.018079</v>
      </c>
      <c r="G73">
        <v>22.223569999999999</v>
      </c>
      <c r="H73">
        <v>52.189247999999999</v>
      </c>
      <c r="I73">
        <v>27.88579</v>
      </c>
      <c r="J73">
        <v>66.946642999999995</v>
      </c>
      <c r="K73">
        <v>25.705750999999999</v>
      </c>
      <c r="L73">
        <v>63.437705000000001</v>
      </c>
      <c r="M73">
        <v>23.721700999999999</v>
      </c>
      <c r="N73">
        <v>58.385317000000001</v>
      </c>
      <c r="O73">
        <v>23.825420999999999</v>
      </c>
      <c r="P73">
        <v>61.633484000000003</v>
      </c>
      <c r="R73">
        <v>28.219106</v>
      </c>
      <c r="S73" s="1">
        <v>66.779011999999994</v>
      </c>
      <c r="T73" s="1">
        <v>24.525911000000001</v>
      </c>
      <c r="U73" s="1">
        <v>66.021320000000003</v>
      </c>
    </row>
    <row r="74" spans="1:21" x14ac:dyDescent="0.25">
      <c r="A74" t="s">
        <v>72</v>
      </c>
      <c r="B74">
        <v>19.357333000000001</v>
      </c>
      <c r="C74">
        <v>52.832026999999997</v>
      </c>
      <c r="D74">
        <f t="shared" si="1"/>
        <v>47.167973000000003</v>
      </c>
      <c r="E74">
        <v>31.835787</v>
      </c>
      <c r="F74">
        <v>78.905106000000004</v>
      </c>
      <c r="G74">
        <v>29.112289000000001</v>
      </c>
      <c r="H74">
        <v>66.448521999999997</v>
      </c>
      <c r="I74">
        <v>24.487663000000001</v>
      </c>
      <c r="J74">
        <v>50.575403000000001</v>
      </c>
      <c r="K74">
        <v>27.533778000000002</v>
      </c>
      <c r="L74">
        <v>65.58587</v>
      </c>
      <c r="M74">
        <v>22.477239000000001</v>
      </c>
      <c r="N74">
        <v>69.049023000000005</v>
      </c>
      <c r="O74">
        <v>31.306431</v>
      </c>
      <c r="P74">
        <v>69.625473999999997</v>
      </c>
      <c r="R74">
        <v>32.486992999999998</v>
      </c>
      <c r="S74" s="1">
        <v>75.541511</v>
      </c>
      <c r="T74" s="1">
        <v>31.439114</v>
      </c>
      <c r="U74" s="1">
        <v>74.189468000000005</v>
      </c>
    </row>
    <row r="75" spans="1:21" x14ac:dyDescent="0.25">
      <c r="A75" t="s">
        <v>73</v>
      </c>
      <c r="B75">
        <v>26.784749000000001</v>
      </c>
      <c r="C75">
        <v>72.268146999999999</v>
      </c>
      <c r="D75">
        <f t="shared" si="1"/>
        <v>27.731853000000001</v>
      </c>
      <c r="E75">
        <v>33.238348999999999</v>
      </c>
      <c r="F75">
        <v>94.326879000000005</v>
      </c>
      <c r="G75">
        <v>30.551783</v>
      </c>
      <c r="H75">
        <v>85.341880000000003</v>
      </c>
      <c r="I75">
        <v>31.591611</v>
      </c>
      <c r="J75">
        <v>91.243080000000006</v>
      </c>
      <c r="K75">
        <v>34.438032999999997</v>
      </c>
      <c r="L75">
        <v>97.057383000000002</v>
      </c>
      <c r="M75">
        <v>32.412246000000003</v>
      </c>
      <c r="N75">
        <v>93.918689000000001</v>
      </c>
      <c r="O75">
        <v>33.677281999999998</v>
      </c>
      <c r="P75">
        <v>94.98603</v>
      </c>
      <c r="R75">
        <v>33.893954000000001</v>
      </c>
      <c r="S75" s="1">
        <v>95.744506000000001</v>
      </c>
      <c r="T75" s="1">
        <v>34.385818</v>
      </c>
      <c r="U75" s="1">
        <v>96.304635000000005</v>
      </c>
    </row>
    <row r="76" spans="1:21" x14ac:dyDescent="0.25">
      <c r="A76" t="s">
        <v>74</v>
      </c>
      <c r="B76">
        <v>33.702612999999999</v>
      </c>
      <c r="C76">
        <v>90.266981000000001</v>
      </c>
      <c r="D76">
        <f t="shared" si="1"/>
        <v>9.7330189999999988</v>
      </c>
      <c r="E76">
        <v>34.192022999999999</v>
      </c>
      <c r="F76">
        <v>88.863084999999998</v>
      </c>
      <c r="G76">
        <v>29.793406000000001</v>
      </c>
      <c r="H76">
        <v>88.849436999999995</v>
      </c>
      <c r="I76">
        <v>29.468527000000002</v>
      </c>
      <c r="J76">
        <v>84.007350000000002</v>
      </c>
      <c r="K76">
        <v>29.757221000000001</v>
      </c>
      <c r="L76">
        <v>88.011886000000004</v>
      </c>
      <c r="M76">
        <v>27.932641</v>
      </c>
      <c r="N76">
        <v>87.201642000000007</v>
      </c>
      <c r="O76">
        <v>34.686318</v>
      </c>
      <c r="P76">
        <v>90.580023999999995</v>
      </c>
      <c r="R76">
        <v>34.483198999999999</v>
      </c>
      <c r="S76" s="1">
        <v>91.164202000000003</v>
      </c>
      <c r="T76" s="1">
        <v>34.068925999999998</v>
      </c>
      <c r="U76" s="1">
        <v>91.968070999999995</v>
      </c>
    </row>
    <row r="77" spans="1:21" x14ac:dyDescent="0.25">
      <c r="A77" t="s">
        <v>75</v>
      </c>
      <c r="B77">
        <v>33.511890000000001</v>
      </c>
      <c r="C77">
        <v>98.150469999999999</v>
      </c>
      <c r="D77">
        <f t="shared" si="1"/>
        <v>1.8495300000000015</v>
      </c>
      <c r="E77">
        <v>34.432682</v>
      </c>
      <c r="F77">
        <v>99.588994</v>
      </c>
      <c r="G77">
        <v>34.394787999999998</v>
      </c>
      <c r="H77">
        <v>100</v>
      </c>
      <c r="I77">
        <v>34.295560999999999</v>
      </c>
      <c r="J77">
        <v>99.794497000000007</v>
      </c>
      <c r="K77">
        <v>34.394807</v>
      </c>
      <c r="L77">
        <v>100</v>
      </c>
      <c r="M77">
        <v>34.394787999999998</v>
      </c>
      <c r="N77">
        <v>100</v>
      </c>
      <c r="O77">
        <v>34.394787999999998</v>
      </c>
      <c r="P77">
        <v>100</v>
      </c>
      <c r="R77">
        <v>34.394787999999998</v>
      </c>
      <c r="S77" s="1">
        <v>100</v>
      </c>
      <c r="T77" s="1">
        <v>34.394787999999998</v>
      </c>
      <c r="U77" s="1">
        <v>100</v>
      </c>
    </row>
    <row r="78" spans="1:21" x14ac:dyDescent="0.25">
      <c r="A78" t="s">
        <v>76</v>
      </c>
      <c r="B78">
        <v>34.144303000000001</v>
      </c>
      <c r="C78">
        <v>99.480090000000004</v>
      </c>
      <c r="D78">
        <f t="shared" si="1"/>
        <v>0.51990999999999588</v>
      </c>
      <c r="E78">
        <v>34.601443000000003</v>
      </c>
      <c r="F78">
        <v>97.763131999999999</v>
      </c>
      <c r="G78">
        <v>33.847923999999999</v>
      </c>
      <c r="H78">
        <v>98.653209000000004</v>
      </c>
      <c r="I78">
        <v>31.608014000000001</v>
      </c>
      <c r="J78">
        <v>94.443706000000006</v>
      </c>
      <c r="K78">
        <v>32.410505999999998</v>
      </c>
      <c r="L78">
        <v>94.004671000000002</v>
      </c>
      <c r="M78">
        <v>34.394801000000001</v>
      </c>
      <c r="N78">
        <v>99.999996999999993</v>
      </c>
      <c r="O78">
        <v>32.085908000000003</v>
      </c>
      <c r="P78">
        <v>86.671856000000005</v>
      </c>
      <c r="R78">
        <v>29.852658999999999</v>
      </c>
      <c r="S78" s="1">
        <v>87.386536000000007</v>
      </c>
      <c r="T78" s="1">
        <v>32.090707000000002</v>
      </c>
      <c r="U78" s="1">
        <v>86.694165999999996</v>
      </c>
    </row>
    <row r="79" spans="1:21" x14ac:dyDescent="0.25">
      <c r="A79" t="s">
        <v>77</v>
      </c>
      <c r="B79">
        <v>31.619879999999998</v>
      </c>
      <c r="C79">
        <v>93.800914000000006</v>
      </c>
      <c r="D79">
        <f t="shared" si="1"/>
        <v>6.1990859999999941</v>
      </c>
      <c r="E79">
        <v>35.571499000000003</v>
      </c>
      <c r="F79">
        <v>87.438072000000005</v>
      </c>
      <c r="G79">
        <v>34.4893</v>
      </c>
      <c r="H79">
        <v>92.069992999999997</v>
      </c>
      <c r="I79">
        <v>29.989032999999999</v>
      </c>
      <c r="J79">
        <v>87.481334000000004</v>
      </c>
      <c r="K79">
        <v>31.538231</v>
      </c>
      <c r="L79">
        <v>81.834988999999993</v>
      </c>
      <c r="M79">
        <v>32.358471999999999</v>
      </c>
      <c r="N79">
        <v>96.495062000000004</v>
      </c>
      <c r="O79">
        <v>29.743375</v>
      </c>
      <c r="P79">
        <v>80.697509999999994</v>
      </c>
      <c r="R79">
        <v>26.840430999999999</v>
      </c>
      <c r="S79" s="1">
        <v>81.680474000000004</v>
      </c>
      <c r="T79" s="1">
        <v>29.762515</v>
      </c>
      <c r="U79" s="1">
        <v>80.812466000000001</v>
      </c>
    </row>
    <row r="80" spans="1:21" x14ac:dyDescent="0.25">
      <c r="A80" t="s">
        <v>78</v>
      </c>
      <c r="B80">
        <v>30.134374999999999</v>
      </c>
      <c r="C80">
        <v>79.469485000000006</v>
      </c>
      <c r="D80">
        <f t="shared" si="1"/>
        <v>20.530514999999994</v>
      </c>
      <c r="E80">
        <v>35.006889999999999</v>
      </c>
      <c r="F80">
        <v>93.412830999999997</v>
      </c>
      <c r="G80">
        <v>34.504102000000003</v>
      </c>
      <c r="H80">
        <v>97.625736000000003</v>
      </c>
      <c r="I80">
        <v>29.302869000000001</v>
      </c>
      <c r="J80">
        <v>82.714518999999996</v>
      </c>
      <c r="K80">
        <v>24.597995000000001</v>
      </c>
      <c r="L80">
        <v>80.881270999999998</v>
      </c>
      <c r="M80">
        <v>32.841068</v>
      </c>
      <c r="N80">
        <v>92.812791000000004</v>
      </c>
      <c r="O80">
        <v>34.675322999999999</v>
      </c>
      <c r="P80">
        <v>96.966271000000006</v>
      </c>
      <c r="R80">
        <v>34.648918999999999</v>
      </c>
      <c r="S80" s="1">
        <v>97.250752000000006</v>
      </c>
      <c r="T80" s="1">
        <v>34.500832000000003</v>
      </c>
      <c r="U80" s="1">
        <v>96.333712000000006</v>
      </c>
    </row>
    <row r="81" spans="1:21" x14ac:dyDescent="0.25">
      <c r="A81" t="s">
        <v>79</v>
      </c>
      <c r="B81">
        <v>33.977755999999999</v>
      </c>
      <c r="C81">
        <v>91.603994</v>
      </c>
      <c r="D81">
        <f t="shared" si="1"/>
        <v>8.3960059999999999</v>
      </c>
      <c r="E81">
        <v>33.894967000000001</v>
      </c>
      <c r="F81">
        <v>94.432570999999996</v>
      </c>
      <c r="G81">
        <v>34.219935</v>
      </c>
      <c r="H81">
        <v>99.637377000000001</v>
      </c>
      <c r="I81">
        <v>32.568165999999998</v>
      </c>
      <c r="J81">
        <v>88.312971000000005</v>
      </c>
      <c r="K81">
        <v>32.169023000000003</v>
      </c>
      <c r="L81">
        <v>92.687112999999997</v>
      </c>
      <c r="M81">
        <v>33.829535999999997</v>
      </c>
      <c r="N81">
        <v>93.860523999999998</v>
      </c>
      <c r="O81">
        <v>34.619348000000002</v>
      </c>
      <c r="P81">
        <v>97.350133</v>
      </c>
      <c r="R81">
        <v>34.609544999999997</v>
      </c>
      <c r="S81" s="1">
        <v>97.455894000000001</v>
      </c>
      <c r="T81" s="1">
        <v>33.901105999999999</v>
      </c>
      <c r="U81" s="1">
        <v>95.147422000000006</v>
      </c>
    </row>
    <row r="82" spans="1:21" x14ac:dyDescent="0.25">
      <c r="A82" t="s">
        <v>80</v>
      </c>
      <c r="B82">
        <v>30.420569</v>
      </c>
      <c r="C82">
        <v>58.762529999999998</v>
      </c>
      <c r="D82">
        <f t="shared" si="1"/>
        <v>41.237470000000002</v>
      </c>
      <c r="E82">
        <v>30.167293999999998</v>
      </c>
      <c r="F82">
        <v>78.657426000000001</v>
      </c>
      <c r="G82">
        <v>26.996406</v>
      </c>
      <c r="H82">
        <v>63.433025000000001</v>
      </c>
      <c r="I82">
        <v>29.933166</v>
      </c>
      <c r="J82">
        <v>74.704468000000006</v>
      </c>
      <c r="K82">
        <v>33.716566</v>
      </c>
      <c r="L82">
        <v>71.326774</v>
      </c>
      <c r="M82">
        <v>34.213292000000003</v>
      </c>
      <c r="N82">
        <v>75.320130000000006</v>
      </c>
      <c r="O82">
        <v>35.424588</v>
      </c>
      <c r="P82">
        <v>86.089603999999994</v>
      </c>
      <c r="R82">
        <v>35.374749000000001</v>
      </c>
      <c r="S82" s="1">
        <v>87.022338000000005</v>
      </c>
      <c r="T82" s="1">
        <v>35.468080999999998</v>
      </c>
      <c r="U82" s="1">
        <v>86.570100999999994</v>
      </c>
    </row>
    <row r="83" spans="1:21" x14ac:dyDescent="0.25">
      <c r="A83" t="s">
        <v>81</v>
      </c>
      <c r="B83">
        <v>6.2681620000000002</v>
      </c>
      <c r="C83">
        <v>2.2803279999999999</v>
      </c>
      <c r="D83">
        <f t="shared" si="1"/>
        <v>97.719672000000003</v>
      </c>
      <c r="E83">
        <v>6.4266319999999997</v>
      </c>
      <c r="F83">
        <v>0.24989900000000001</v>
      </c>
      <c r="G83">
        <v>6.0999860000000004</v>
      </c>
      <c r="H83">
        <v>0.63863099999999995</v>
      </c>
      <c r="I83">
        <v>6.6058120000000002</v>
      </c>
      <c r="J83">
        <v>4.9409580000000002</v>
      </c>
      <c r="K83">
        <v>10.377601</v>
      </c>
      <c r="L83">
        <v>28.992830999999999</v>
      </c>
      <c r="M83">
        <v>13.442026</v>
      </c>
      <c r="N83">
        <v>40.294437000000002</v>
      </c>
      <c r="O83">
        <v>15.985618000000001</v>
      </c>
      <c r="P83">
        <v>63.928679000000002</v>
      </c>
      <c r="R83">
        <v>17.457715</v>
      </c>
      <c r="S83" s="1">
        <v>75.898420999999999</v>
      </c>
      <c r="T83" s="1">
        <v>17.718236000000001</v>
      </c>
      <c r="U83" s="1">
        <v>75.256283999999994</v>
      </c>
    </row>
    <row r="84" spans="1:21" x14ac:dyDescent="0.25">
      <c r="A84" t="s">
        <v>82</v>
      </c>
      <c r="B84">
        <v>12.269735000000001</v>
      </c>
      <c r="C84">
        <v>6.25075</v>
      </c>
      <c r="D84">
        <f t="shared" si="1"/>
        <v>93.749250000000004</v>
      </c>
      <c r="E84">
        <v>14.259994000000001</v>
      </c>
      <c r="F84">
        <v>11.399716</v>
      </c>
      <c r="G84">
        <v>15.458243</v>
      </c>
      <c r="H84">
        <v>22.831516000000001</v>
      </c>
      <c r="I84">
        <v>16.956344999999999</v>
      </c>
      <c r="J84">
        <v>29.810594999999999</v>
      </c>
      <c r="K84">
        <v>28.361677</v>
      </c>
      <c r="L84">
        <v>68.883359999999996</v>
      </c>
      <c r="M84">
        <v>28.537631999999999</v>
      </c>
      <c r="N84">
        <v>70.765192999999996</v>
      </c>
      <c r="O84">
        <v>29.653407000000001</v>
      </c>
      <c r="P84">
        <v>77.618893999999997</v>
      </c>
      <c r="R84">
        <v>32.246765000000003</v>
      </c>
      <c r="S84" s="1">
        <v>84.438000000000002</v>
      </c>
      <c r="T84" s="1">
        <v>30.710455</v>
      </c>
      <c r="U84" s="1">
        <v>81.450810000000004</v>
      </c>
    </row>
    <row r="85" spans="1:21" x14ac:dyDescent="0.25">
      <c r="A85" t="s">
        <v>83</v>
      </c>
      <c r="B85">
        <v>24.380566999999999</v>
      </c>
      <c r="C85">
        <v>63.680008000000001</v>
      </c>
      <c r="D85">
        <f t="shared" si="1"/>
        <v>36.319991999999999</v>
      </c>
      <c r="E85">
        <v>28.11206</v>
      </c>
      <c r="F85">
        <v>73.045794000000001</v>
      </c>
      <c r="G85">
        <v>27.172440000000002</v>
      </c>
      <c r="H85">
        <v>66.267025000000004</v>
      </c>
      <c r="I85">
        <v>27.452116</v>
      </c>
      <c r="J85">
        <v>66.272130000000004</v>
      </c>
      <c r="K85">
        <v>30.098436</v>
      </c>
      <c r="L85">
        <v>74.259613999999999</v>
      </c>
      <c r="M85">
        <v>27.147062999999999</v>
      </c>
      <c r="N85">
        <v>70.108642000000003</v>
      </c>
      <c r="O85">
        <v>31.303577000000001</v>
      </c>
      <c r="P85">
        <v>75.738917000000001</v>
      </c>
      <c r="R85">
        <v>33.075955999999998</v>
      </c>
      <c r="S85" s="1">
        <v>79.463220000000007</v>
      </c>
      <c r="T85" s="1">
        <v>31.671484</v>
      </c>
      <c r="U85" s="1">
        <v>77.541267000000005</v>
      </c>
    </row>
    <row r="86" spans="1:21" x14ac:dyDescent="0.25">
      <c r="A86" t="s">
        <v>84</v>
      </c>
      <c r="B86">
        <v>18.277232999999999</v>
      </c>
      <c r="C86">
        <v>50.284022999999998</v>
      </c>
      <c r="D86">
        <f t="shared" si="1"/>
        <v>49.715977000000002</v>
      </c>
      <c r="E86">
        <v>24.355649</v>
      </c>
      <c r="F86">
        <v>72.990281999999993</v>
      </c>
      <c r="G86">
        <v>26.980173000000001</v>
      </c>
      <c r="H86">
        <v>67.415968000000007</v>
      </c>
      <c r="I86">
        <v>25.242476</v>
      </c>
      <c r="J86">
        <v>69.386837</v>
      </c>
      <c r="K86">
        <v>26.731954000000002</v>
      </c>
      <c r="L86">
        <v>65.345366999999996</v>
      </c>
      <c r="M86">
        <v>27.589925000000001</v>
      </c>
      <c r="N86">
        <v>73.583783999999994</v>
      </c>
      <c r="O86">
        <v>31.826183</v>
      </c>
      <c r="P86">
        <v>75.386416999999994</v>
      </c>
      <c r="R86">
        <v>33.391410999999998</v>
      </c>
      <c r="S86" s="1">
        <v>79.624088</v>
      </c>
      <c r="T86" s="1">
        <v>33.008564</v>
      </c>
      <c r="U86" s="1">
        <v>78.627681999999993</v>
      </c>
    </row>
    <row r="87" spans="1:21" x14ac:dyDescent="0.25">
      <c r="A87" t="s">
        <v>85</v>
      </c>
      <c r="B87">
        <v>24.329585999999999</v>
      </c>
      <c r="C87">
        <v>68.464670999999996</v>
      </c>
      <c r="D87">
        <f t="shared" si="1"/>
        <v>31.535329000000004</v>
      </c>
      <c r="E87">
        <v>25.485665000000001</v>
      </c>
      <c r="F87">
        <v>74.072029999999998</v>
      </c>
      <c r="G87">
        <v>29.025604000000001</v>
      </c>
      <c r="H87">
        <v>76.856099</v>
      </c>
      <c r="I87">
        <v>27.352556</v>
      </c>
      <c r="J87">
        <v>72.268161000000006</v>
      </c>
      <c r="K87">
        <v>32.042411999999999</v>
      </c>
      <c r="L87">
        <v>76.889807000000005</v>
      </c>
      <c r="M87">
        <v>31.219441</v>
      </c>
      <c r="N87">
        <v>82.792238999999995</v>
      </c>
      <c r="O87">
        <v>32.946356999999999</v>
      </c>
      <c r="P87">
        <v>83.535120000000006</v>
      </c>
      <c r="R87">
        <v>34.291333000000002</v>
      </c>
      <c r="S87" s="1">
        <v>85.670573000000005</v>
      </c>
      <c r="T87" s="1">
        <v>33.093983999999999</v>
      </c>
      <c r="U87" s="1">
        <v>83.994192999999996</v>
      </c>
    </row>
    <row r="88" spans="1:21" x14ac:dyDescent="0.25">
      <c r="A88" t="s">
        <v>86</v>
      </c>
      <c r="B88">
        <v>20.513614</v>
      </c>
      <c r="C88">
        <v>45.898629999999997</v>
      </c>
      <c r="D88">
        <f t="shared" si="1"/>
        <v>54.101370000000003</v>
      </c>
      <c r="E88">
        <v>21.188227000000001</v>
      </c>
      <c r="F88">
        <v>51.291792000000001</v>
      </c>
      <c r="G88">
        <v>20.082763</v>
      </c>
      <c r="H88">
        <v>46.618251999999998</v>
      </c>
      <c r="I88">
        <v>22.119327999999999</v>
      </c>
      <c r="J88">
        <v>50.824308000000002</v>
      </c>
      <c r="K88">
        <v>30.958356999999999</v>
      </c>
      <c r="L88">
        <v>70.414688999999996</v>
      </c>
      <c r="M88">
        <v>28.38813</v>
      </c>
      <c r="N88">
        <v>66.322736000000006</v>
      </c>
      <c r="O88">
        <v>27.531126</v>
      </c>
      <c r="P88">
        <v>69.925506999999996</v>
      </c>
      <c r="R88">
        <v>30.530826999999999</v>
      </c>
      <c r="S88" s="1">
        <v>75.734632000000005</v>
      </c>
      <c r="T88" s="1">
        <v>28.821849</v>
      </c>
      <c r="U88" s="1">
        <v>73.092826000000002</v>
      </c>
    </row>
    <row r="89" spans="1:21" x14ac:dyDescent="0.25">
      <c r="A89" t="s">
        <v>87</v>
      </c>
      <c r="B89">
        <v>23.187045999999999</v>
      </c>
      <c r="C89">
        <v>61.235990999999999</v>
      </c>
      <c r="D89">
        <f t="shared" si="1"/>
        <v>38.764009000000001</v>
      </c>
      <c r="E89">
        <v>27.844182</v>
      </c>
      <c r="F89">
        <v>81.782141999999993</v>
      </c>
      <c r="G89">
        <v>26.76201</v>
      </c>
      <c r="H89">
        <v>75.127780999999999</v>
      </c>
      <c r="I89">
        <v>29.887450999999999</v>
      </c>
      <c r="J89">
        <v>74.076660000000004</v>
      </c>
      <c r="K89">
        <v>32.950060000000001</v>
      </c>
      <c r="L89">
        <v>73.088132999999999</v>
      </c>
      <c r="M89">
        <v>30.380884000000002</v>
      </c>
      <c r="N89">
        <v>78.419571000000005</v>
      </c>
      <c r="O89">
        <v>30.892202999999999</v>
      </c>
      <c r="P89">
        <v>81.825435999999996</v>
      </c>
      <c r="R89">
        <v>32.598359000000002</v>
      </c>
      <c r="S89" s="1">
        <v>83.258701000000002</v>
      </c>
      <c r="T89" s="1">
        <v>30.862064</v>
      </c>
      <c r="U89" s="1">
        <v>81.980424999999997</v>
      </c>
    </row>
    <row r="90" spans="1:21" x14ac:dyDescent="0.25">
      <c r="A90" t="s">
        <v>88</v>
      </c>
      <c r="B90">
        <v>26.659531999999999</v>
      </c>
      <c r="C90">
        <v>70.388244999999998</v>
      </c>
      <c r="D90">
        <f t="shared" si="1"/>
        <v>29.611755000000002</v>
      </c>
      <c r="E90">
        <v>28.513494000000001</v>
      </c>
      <c r="F90">
        <v>78.805156999999994</v>
      </c>
      <c r="G90">
        <v>28.227315999999998</v>
      </c>
      <c r="H90">
        <v>79.733957000000004</v>
      </c>
      <c r="I90">
        <v>29.244327999999999</v>
      </c>
      <c r="J90">
        <v>79.081159</v>
      </c>
      <c r="K90">
        <v>34.126263999999999</v>
      </c>
      <c r="L90">
        <v>87.038370999999998</v>
      </c>
      <c r="M90">
        <v>30.646172</v>
      </c>
      <c r="N90">
        <v>88.719173999999995</v>
      </c>
      <c r="O90">
        <v>27.970443</v>
      </c>
      <c r="P90">
        <v>78.757821000000007</v>
      </c>
      <c r="R90">
        <v>28.979455000000002</v>
      </c>
      <c r="S90" s="1">
        <v>83.516836999999995</v>
      </c>
      <c r="T90" s="1">
        <v>28.710305000000002</v>
      </c>
      <c r="U90" s="1">
        <v>82.286479</v>
      </c>
    </row>
    <row r="91" spans="1:21" x14ac:dyDescent="0.25">
      <c r="A91" t="s">
        <v>89</v>
      </c>
      <c r="B91">
        <v>20.64395</v>
      </c>
      <c r="C91">
        <v>33.386704999999999</v>
      </c>
      <c r="D91">
        <f t="shared" si="1"/>
        <v>66.613294999999994</v>
      </c>
      <c r="E91">
        <v>31.147293999999999</v>
      </c>
      <c r="F91">
        <v>84.822398000000007</v>
      </c>
      <c r="G91">
        <v>28.051358</v>
      </c>
      <c r="H91">
        <v>77.296324999999996</v>
      </c>
      <c r="I91">
        <v>28.606418999999999</v>
      </c>
      <c r="J91">
        <v>78.501549999999995</v>
      </c>
      <c r="K91">
        <v>30.294650000000001</v>
      </c>
      <c r="L91">
        <v>84.699477000000002</v>
      </c>
      <c r="M91">
        <v>31.972377000000002</v>
      </c>
      <c r="N91">
        <v>85.971843000000007</v>
      </c>
      <c r="O91">
        <v>32.468958000000001</v>
      </c>
      <c r="P91">
        <v>86.543490000000006</v>
      </c>
      <c r="R91">
        <v>32.913358000000002</v>
      </c>
      <c r="S91" s="1">
        <v>86.984384000000006</v>
      </c>
      <c r="T91" s="1">
        <v>32.734302999999997</v>
      </c>
      <c r="U91" s="1">
        <v>87.232910000000004</v>
      </c>
    </row>
    <row r="92" spans="1:21" x14ac:dyDescent="0.25">
      <c r="A92" t="s">
        <v>90</v>
      </c>
      <c r="B92">
        <v>22.788416000000002</v>
      </c>
      <c r="C92">
        <v>56.375374000000001</v>
      </c>
      <c r="D92">
        <f t="shared" si="1"/>
        <v>43.624625999999999</v>
      </c>
      <c r="E92">
        <v>27.383558000000001</v>
      </c>
      <c r="F92">
        <v>66.951639999999998</v>
      </c>
      <c r="G92">
        <v>23.555304</v>
      </c>
      <c r="H92">
        <v>61.116703999999999</v>
      </c>
      <c r="I92">
        <v>25.216308000000001</v>
      </c>
      <c r="J92">
        <v>61.434283000000001</v>
      </c>
      <c r="K92">
        <v>33.363587000000003</v>
      </c>
      <c r="L92">
        <v>75.776838999999995</v>
      </c>
      <c r="M92">
        <v>29.654838000000002</v>
      </c>
      <c r="N92">
        <v>75.210166999999998</v>
      </c>
      <c r="O92">
        <v>30.825816</v>
      </c>
      <c r="P92">
        <v>77.7303</v>
      </c>
      <c r="R92">
        <v>33.638857000000002</v>
      </c>
      <c r="S92" s="1">
        <v>81.109866999999994</v>
      </c>
      <c r="T92" s="1">
        <v>31.057335999999999</v>
      </c>
      <c r="U92" s="1">
        <v>78.725684999999999</v>
      </c>
    </row>
    <row r="93" spans="1:21" x14ac:dyDescent="0.25">
      <c r="A93" t="s">
        <v>91</v>
      </c>
      <c r="B93">
        <v>11.363664</v>
      </c>
      <c r="C93">
        <v>7.8999759999999997</v>
      </c>
      <c r="D93">
        <f t="shared" si="1"/>
        <v>92.100024000000005</v>
      </c>
      <c r="E93">
        <v>12.244949</v>
      </c>
      <c r="F93">
        <v>9.3865580000000008</v>
      </c>
      <c r="G93">
        <v>12.320531000000001</v>
      </c>
      <c r="H93">
        <v>18.362117000000001</v>
      </c>
      <c r="I93">
        <v>17.955193000000001</v>
      </c>
      <c r="J93">
        <v>41.818047999999997</v>
      </c>
      <c r="K93">
        <v>23.669813999999999</v>
      </c>
      <c r="L93">
        <v>60.353639000000001</v>
      </c>
      <c r="M93">
        <v>28.097829000000001</v>
      </c>
      <c r="N93">
        <v>73.042316999999997</v>
      </c>
      <c r="O93">
        <v>30.912631000000001</v>
      </c>
      <c r="P93">
        <v>84.051249999999996</v>
      </c>
      <c r="R93">
        <v>32.28725</v>
      </c>
      <c r="S93" s="1">
        <v>86.005242999999993</v>
      </c>
      <c r="T93" s="1">
        <v>31.883241999999999</v>
      </c>
      <c r="U93" s="1">
        <v>86.326553000000004</v>
      </c>
    </row>
    <row r="94" spans="1:21" x14ac:dyDescent="0.25">
      <c r="A94" t="s">
        <v>92</v>
      </c>
      <c r="B94">
        <v>7.9334410000000002</v>
      </c>
      <c r="C94">
        <v>0.866699</v>
      </c>
      <c r="D94">
        <f t="shared" si="1"/>
        <v>99.133301000000003</v>
      </c>
      <c r="E94">
        <v>10.473485999999999</v>
      </c>
      <c r="F94">
        <v>4.9280000000000001E-3</v>
      </c>
      <c r="G94">
        <v>14.736691</v>
      </c>
      <c r="H94">
        <v>30.296569000000002</v>
      </c>
      <c r="I94">
        <v>20.000385000000001</v>
      </c>
      <c r="J94">
        <v>50.902949</v>
      </c>
      <c r="K94">
        <v>32.923245000000001</v>
      </c>
      <c r="L94">
        <v>83.602784</v>
      </c>
      <c r="M94">
        <v>32.869436</v>
      </c>
      <c r="N94">
        <v>84.291539999999998</v>
      </c>
      <c r="O94">
        <v>34.436999999999998</v>
      </c>
      <c r="P94">
        <v>85.397600999999995</v>
      </c>
      <c r="R94">
        <v>34.84798</v>
      </c>
      <c r="S94" s="1">
        <v>86.671211999999997</v>
      </c>
      <c r="T94" s="1">
        <v>34.706690999999999</v>
      </c>
      <c r="U94" s="1">
        <v>86.590394000000003</v>
      </c>
    </row>
    <row r="95" spans="1:21" x14ac:dyDescent="0.25">
      <c r="A95" t="s">
        <v>93</v>
      </c>
      <c r="B95">
        <v>34.394818999999998</v>
      </c>
      <c r="C95">
        <v>100.000001</v>
      </c>
      <c r="D95">
        <f t="shared" si="1"/>
        <v>-9.9999999747524271E-7</v>
      </c>
      <c r="E95">
        <v>34.562534999999997</v>
      </c>
      <c r="F95">
        <v>98.183345000000003</v>
      </c>
      <c r="G95">
        <v>34.402566</v>
      </c>
      <c r="H95">
        <v>99.915903</v>
      </c>
      <c r="I95">
        <v>33.826687999999997</v>
      </c>
      <c r="J95">
        <v>98.997848000000005</v>
      </c>
      <c r="K95">
        <v>34.494005000000001</v>
      </c>
      <c r="L95">
        <v>98.924531000000002</v>
      </c>
      <c r="M95">
        <v>34.013948999999997</v>
      </c>
      <c r="N95">
        <v>98.336742000000001</v>
      </c>
      <c r="O95">
        <v>34.392753999999996</v>
      </c>
      <c r="P95">
        <v>99.991032000000004</v>
      </c>
      <c r="R95">
        <v>34.389451000000001</v>
      </c>
      <c r="S95" s="1">
        <v>99.991032000000004</v>
      </c>
      <c r="T95" s="1">
        <v>34.392753999999996</v>
      </c>
      <c r="U95" s="1">
        <v>99.991032000000004</v>
      </c>
    </row>
    <row r="96" spans="1:21" x14ac:dyDescent="0.25">
      <c r="A96" t="s">
        <v>94</v>
      </c>
      <c r="B96">
        <v>32.975878000000002</v>
      </c>
      <c r="C96">
        <v>97.003978000000004</v>
      </c>
      <c r="D96">
        <f t="shared" si="1"/>
        <v>2.9960219999999964</v>
      </c>
      <c r="E96">
        <v>33.308118</v>
      </c>
      <c r="F96">
        <v>97.716729999999998</v>
      </c>
      <c r="G96">
        <v>33.086063000000003</v>
      </c>
      <c r="H96">
        <v>97.241135</v>
      </c>
      <c r="I96">
        <v>30.498753000000001</v>
      </c>
      <c r="J96">
        <v>91.458743999999996</v>
      </c>
      <c r="K96">
        <v>34.491821000000002</v>
      </c>
      <c r="L96">
        <v>98.948147000000006</v>
      </c>
      <c r="M96">
        <v>34.035353000000001</v>
      </c>
      <c r="N96">
        <v>98.430761000000004</v>
      </c>
      <c r="O96">
        <v>34.416715000000003</v>
      </c>
      <c r="P96">
        <v>99.762203</v>
      </c>
      <c r="R96">
        <v>34.416715000000003</v>
      </c>
      <c r="S96" s="1">
        <v>99.762203</v>
      </c>
      <c r="T96" s="1">
        <v>34.416715000000003</v>
      </c>
      <c r="U96" s="1">
        <v>99.762203</v>
      </c>
    </row>
    <row r="97" spans="1:21" x14ac:dyDescent="0.25">
      <c r="A97" t="s">
        <v>95</v>
      </c>
      <c r="B97">
        <v>27.502108</v>
      </c>
      <c r="C97">
        <v>64.873609000000002</v>
      </c>
      <c r="D97">
        <f t="shared" si="1"/>
        <v>35.126390999999998</v>
      </c>
      <c r="E97">
        <v>30.682528000000001</v>
      </c>
      <c r="F97">
        <v>72.210898999999998</v>
      </c>
      <c r="G97">
        <v>28.424489999999999</v>
      </c>
      <c r="H97">
        <v>71.215500000000006</v>
      </c>
      <c r="I97">
        <v>26.03227</v>
      </c>
      <c r="J97">
        <v>73.455138000000005</v>
      </c>
      <c r="K97">
        <v>32.818373000000001</v>
      </c>
      <c r="L97">
        <v>83.054053999999994</v>
      </c>
      <c r="M97">
        <v>30.758741000000001</v>
      </c>
      <c r="N97">
        <v>86.385713999999993</v>
      </c>
      <c r="O97">
        <v>32.724266999999998</v>
      </c>
      <c r="P97">
        <v>89.289592999999996</v>
      </c>
      <c r="R97">
        <v>34.101058000000002</v>
      </c>
      <c r="S97" s="1">
        <v>91.868121000000002</v>
      </c>
      <c r="T97" s="1">
        <v>32.734752</v>
      </c>
      <c r="U97" s="1">
        <v>89.366640000000004</v>
      </c>
    </row>
    <row r="98" spans="1:21" x14ac:dyDescent="0.25">
      <c r="A98" t="s">
        <v>96</v>
      </c>
      <c r="B98">
        <v>28.064323999999999</v>
      </c>
      <c r="C98">
        <v>73.295229000000006</v>
      </c>
      <c r="D98">
        <f t="shared" si="1"/>
        <v>26.704770999999994</v>
      </c>
      <c r="E98">
        <v>29.991668000000001</v>
      </c>
      <c r="F98">
        <v>77.802976000000001</v>
      </c>
      <c r="G98">
        <v>32.857523999999998</v>
      </c>
      <c r="H98">
        <v>89.202010000000001</v>
      </c>
      <c r="I98">
        <v>29.338961999999999</v>
      </c>
      <c r="J98">
        <v>74.987692999999993</v>
      </c>
      <c r="K98">
        <v>34.277447000000002</v>
      </c>
      <c r="L98">
        <v>96.511071999999999</v>
      </c>
      <c r="M98">
        <v>34.670006000000001</v>
      </c>
      <c r="N98">
        <v>88.313087999999993</v>
      </c>
      <c r="O98">
        <v>34.985894999999999</v>
      </c>
      <c r="P98">
        <v>90.632979000000006</v>
      </c>
      <c r="R98">
        <v>35.027464999999999</v>
      </c>
      <c r="S98" s="1">
        <v>91.090638999999996</v>
      </c>
      <c r="T98" s="1">
        <v>34.981478000000003</v>
      </c>
      <c r="U98" s="1">
        <v>90.729134999999999</v>
      </c>
    </row>
    <row r="99" spans="1:21" x14ac:dyDescent="0.25">
      <c r="A99" t="s">
        <v>97</v>
      </c>
      <c r="B99">
        <v>23.249379000000001</v>
      </c>
      <c r="C99">
        <v>55.040269000000002</v>
      </c>
      <c r="D99">
        <f t="shared" si="1"/>
        <v>44.959730999999998</v>
      </c>
      <c r="E99">
        <v>27.003104</v>
      </c>
      <c r="F99">
        <v>72.194767999999996</v>
      </c>
      <c r="G99">
        <v>27.358201999999999</v>
      </c>
      <c r="H99">
        <v>82.090701999999993</v>
      </c>
      <c r="I99">
        <v>23.982755000000001</v>
      </c>
      <c r="J99">
        <v>72.675535999999994</v>
      </c>
      <c r="K99">
        <v>29.183782999999998</v>
      </c>
      <c r="L99">
        <v>83.547537000000005</v>
      </c>
      <c r="M99">
        <v>28.477682000000001</v>
      </c>
      <c r="N99">
        <v>84.673164999999997</v>
      </c>
      <c r="O99">
        <v>29.465150000000001</v>
      </c>
      <c r="P99">
        <v>89.453661999999994</v>
      </c>
      <c r="R99">
        <v>33.519283000000001</v>
      </c>
      <c r="S99" s="1">
        <v>94.174576999999999</v>
      </c>
      <c r="T99" s="1">
        <v>29.527135999999999</v>
      </c>
      <c r="U99" s="1">
        <v>89.573795000000004</v>
      </c>
    </row>
    <row r="100" spans="1:21" x14ac:dyDescent="0.25">
      <c r="A100" t="s">
        <v>98</v>
      </c>
      <c r="B100">
        <v>31.45065</v>
      </c>
      <c r="C100">
        <v>92.509209999999996</v>
      </c>
      <c r="D100">
        <f t="shared" si="1"/>
        <v>7.4907900000000041</v>
      </c>
      <c r="E100">
        <v>33.426969999999997</v>
      </c>
      <c r="F100">
        <v>97.783714000000003</v>
      </c>
      <c r="G100">
        <v>34.131798000000003</v>
      </c>
      <c r="H100">
        <v>99.454004999999995</v>
      </c>
      <c r="I100">
        <v>32.896918999999997</v>
      </c>
      <c r="J100">
        <v>96.834034000000003</v>
      </c>
      <c r="K100">
        <v>34.357497000000002</v>
      </c>
      <c r="L100">
        <v>99.937646000000001</v>
      </c>
      <c r="M100">
        <v>34.178206000000003</v>
      </c>
      <c r="N100">
        <v>99.135296999999994</v>
      </c>
      <c r="O100">
        <v>34.335419999999999</v>
      </c>
      <c r="P100">
        <v>99.741867999999997</v>
      </c>
      <c r="R100">
        <v>34.276024999999997</v>
      </c>
      <c r="S100" s="1">
        <v>99.741867999999997</v>
      </c>
      <c r="T100" s="1">
        <v>34.335419999999999</v>
      </c>
      <c r="U100" s="1">
        <v>99.741867999999997</v>
      </c>
    </row>
    <row r="101" spans="1:21" x14ac:dyDescent="0.25">
      <c r="A101" t="s">
        <v>99</v>
      </c>
      <c r="B101">
        <v>33.067822</v>
      </c>
      <c r="C101">
        <v>97.201926999999998</v>
      </c>
      <c r="D101">
        <f t="shared" si="1"/>
        <v>2.7980730000000023</v>
      </c>
      <c r="E101">
        <v>33.725242000000001</v>
      </c>
      <c r="F101">
        <v>98.601748999999998</v>
      </c>
      <c r="G101">
        <v>33.583176000000002</v>
      </c>
      <c r="H101">
        <v>98.301541</v>
      </c>
      <c r="I101">
        <v>33.300271000000002</v>
      </c>
      <c r="J101">
        <v>97.935502999999997</v>
      </c>
      <c r="K101">
        <v>34.394807</v>
      </c>
      <c r="L101">
        <v>100</v>
      </c>
      <c r="M101">
        <v>34.394807</v>
      </c>
      <c r="N101">
        <v>100</v>
      </c>
      <c r="O101">
        <v>34.385325000000002</v>
      </c>
      <c r="P101">
        <v>99.958815999999999</v>
      </c>
      <c r="R101">
        <v>34.385325000000002</v>
      </c>
      <c r="S101" s="1">
        <v>99.958815999999999</v>
      </c>
      <c r="T101" s="1">
        <v>34.385325000000002</v>
      </c>
      <c r="U101" s="1">
        <v>99.958815999999999</v>
      </c>
    </row>
    <row r="102" spans="1:21" x14ac:dyDescent="0.25">
      <c r="A102" t="s">
        <v>100</v>
      </c>
      <c r="B102">
        <v>32.697107000000003</v>
      </c>
      <c r="C102">
        <v>96.400475999999998</v>
      </c>
      <c r="D102">
        <f t="shared" si="1"/>
        <v>3.5995240000000024</v>
      </c>
      <c r="E102">
        <v>34.266002</v>
      </c>
      <c r="F102">
        <v>99.205689000000007</v>
      </c>
      <c r="G102">
        <v>33.676938</v>
      </c>
      <c r="H102">
        <v>98.499814999999998</v>
      </c>
      <c r="I102">
        <v>31.345527000000001</v>
      </c>
      <c r="J102">
        <v>93.698024000000004</v>
      </c>
      <c r="K102">
        <v>34.565604</v>
      </c>
      <c r="L102">
        <v>98.15016</v>
      </c>
      <c r="M102">
        <v>34.225372</v>
      </c>
      <c r="N102">
        <v>99.648737999999994</v>
      </c>
      <c r="O102">
        <v>34.488199999999999</v>
      </c>
      <c r="P102">
        <v>98.987362000000005</v>
      </c>
      <c r="R102">
        <v>34.483825000000003</v>
      </c>
      <c r="S102" s="1">
        <v>99.034739999999999</v>
      </c>
      <c r="T102" s="1">
        <v>34.482391</v>
      </c>
      <c r="U102" s="1">
        <v>99.050262000000004</v>
      </c>
    </row>
    <row r="103" spans="1:21" x14ac:dyDescent="0.25">
      <c r="A103" t="s">
        <v>101</v>
      </c>
      <c r="B103">
        <v>34.570059999999998</v>
      </c>
      <c r="C103">
        <v>97.241881000000006</v>
      </c>
      <c r="D103">
        <f t="shared" si="1"/>
        <v>2.7581189999999935</v>
      </c>
      <c r="E103">
        <v>34.410424999999996</v>
      </c>
      <c r="F103">
        <v>99.830466000000001</v>
      </c>
      <c r="G103">
        <v>33.336502000000003</v>
      </c>
      <c r="H103">
        <v>98.050355999999994</v>
      </c>
      <c r="I103">
        <v>34.175879000000002</v>
      </c>
      <c r="J103">
        <v>99.545806999999996</v>
      </c>
      <c r="K103">
        <v>33.446776</v>
      </c>
      <c r="L103">
        <v>98.394411000000005</v>
      </c>
      <c r="M103">
        <v>34.368409</v>
      </c>
      <c r="N103">
        <v>99.885315000000006</v>
      </c>
      <c r="O103">
        <v>34.394807</v>
      </c>
      <c r="P103">
        <v>100</v>
      </c>
      <c r="R103">
        <v>34.394807</v>
      </c>
      <c r="S103" s="1">
        <v>100</v>
      </c>
      <c r="T103" s="1">
        <v>34.394807</v>
      </c>
      <c r="U103" s="1">
        <v>100</v>
      </c>
    </row>
    <row r="104" spans="1:21" x14ac:dyDescent="0.25">
      <c r="A104" t="s">
        <v>102</v>
      </c>
      <c r="B104">
        <v>20.24334</v>
      </c>
      <c r="C104">
        <v>50.339722000000002</v>
      </c>
      <c r="D104">
        <f t="shared" si="1"/>
        <v>49.660277999999998</v>
      </c>
      <c r="E104">
        <v>24.715748000000001</v>
      </c>
      <c r="F104">
        <v>65.342647999999997</v>
      </c>
      <c r="G104">
        <v>24.859103999999999</v>
      </c>
      <c r="H104">
        <v>71.590710999999999</v>
      </c>
      <c r="I104">
        <v>17.527847000000001</v>
      </c>
      <c r="J104">
        <v>48.403894999999999</v>
      </c>
      <c r="K104">
        <v>27.903724</v>
      </c>
      <c r="L104">
        <v>85.11918</v>
      </c>
      <c r="M104">
        <v>30.178066999999999</v>
      </c>
      <c r="N104">
        <v>83.676186000000001</v>
      </c>
      <c r="O104">
        <v>29.404049000000001</v>
      </c>
      <c r="P104">
        <v>88.398211000000003</v>
      </c>
      <c r="R104">
        <v>33.559905999999998</v>
      </c>
      <c r="S104" s="1">
        <v>95.457423000000006</v>
      </c>
      <c r="T104" s="1">
        <v>29.506768000000001</v>
      </c>
      <c r="U104" s="1">
        <v>89.099357999999995</v>
      </c>
    </row>
    <row r="105" spans="1:21" x14ac:dyDescent="0.25">
      <c r="A105" t="s">
        <v>103</v>
      </c>
      <c r="B105">
        <v>6.6340820000000003</v>
      </c>
      <c r="C105">
        <v>5.0786720000000001</v>
      </c>
      <c r="D105">
        <f t="shared" si="1"/>
        <v>94.921328000000003</v>
      </c>
      <c r="E105">
        <v>8.8464659999999995</v>
      </c>
      <c r="F105">
        <v>15.556131000000001</v>
      </c>
      <c r="G105">
        <v>11.526101000000001</v>
      </c>
      <c r="H105">
        <v>35.282215000000001</v>
      </c>
      <c r="I105">
        <v>11.761798000000001</v>
      </c>
      <c r="J105">
        <v>30.625304</v>
      </c>
      <c r="K105">
        <v>11.052021</v>
      </c>
      <c r="L105">
        <v>36.315500999999998</v>
      </c>
      <c r="M105">
        <v>9.7743889999999993</v>
      </c>
      <c r="N105">
        <v>38.664371000000003</v>
      </c>
      <c r="O105">
        <v>9.9718219999999995</v>
      </c>
      <c r="P105">
        <v>44.158023999999997</v>
      </c>
      <c r="R105">
        <v>13.861667000000001</v>
      </c>
      <c r="S105" s="1">
        <v>57.190204999999999</v>
      </c>
      <c r="T105" s="1">
        <v>10.137537</v>
      </c>
      <c r="U105" s="1">
        <v>45.782046999999999</v>
      </c>
    </row>
    <row r="106" spans="1:21" x14ac:dyDescent="0.25">
      <c r="A106" t="s">
        <v>104</v>
      </c>
      <c r="B106">
        <v>4.8374600000000001</v>
      </c>
      <c r="C106">
        <v>4.5867969999999998</v>
      </c>
      <c r="D106">
        <f t="shared" si="1"/>
        <v>95.413202999999996</v>
      </c>
      <c r="E106">
        <v>5.7850039999999998</v>
      </c>
      <c r="F106">
        <v>11.110466000000001</v>
      </c>
      <c r="G106">
        <v>7.0106929999999998</v>
      </c>
      <c r="H106">
        <v>19.145571</v>
      </c>
      <c r="I106">
        <v>6.1554710000000004</v>
      </c>
      <c r="J106">
        <v>19.965903999999998</v>
      </c>
      <c r="K106">
        <v>7.0979029999999996</v>
      </c>
      <c r="L106">
        <v>33.152642</v>
      </c>
      <c r="M106">
        <v>6.9731180000000004</v>
      </c>
      <c r="N106">
        <v>33.518416999999999</v>
      </c>
      <c r="O106">
        <v>6.8104069999999997</v>
      </c>
      <c r="P106">
        <v>33.472517000000003</v>
      </c>
      <c r="R106">
        <v>11.271338999999999</v>
      </c>
      <c r="S106" s="1">
        <v>51.290503999999999</v>
      </c>
      <c r="T106" s="1">
        <v>7.0451589999999999</v>
      </c>
      <c r="U106" s="1">
        <v>36.183664</v>
      </c>
    </row>
    <row r="107" spans="1:21" x14ac:dyDescent="0.25">
      <c r="A107" t="s">
        <v>105</v>
      </c>
      <c r="B107">
        <v>6.7557</v>
      </c>
      <c r="C107">
        <v>12.138458999999999</v>
      </c>
      <c r="D107">
        <f t="shared" si="1"/>
        <v>87.861541000000003</v>
      </c>
      <c r="E107">
        <v>7.2348920000000003</v>
      </c>
      <c r="F107">
        <v>16.668894000000002</v>
      </c>
      <c r="G107">
        <v>12.237636</v>
      </c>
      <c r="H107">
        <v>33.214039</v>
      </c>
      <c r="I107">
        <v>10.184747</v>
      </c>
      <c r="J107">
        <v>28.378827000000001</v>
      </c>
      <c r="K107">
        <v>9.7397369999999999</v>
      </c>
      <c r="L107">
        <v>29.041938999999999</v>
      </c>
      <c r="M107">
        <v>9.3794269999999997</v>
      </c>
      <c r="N107">
        <v>29.224698</v>
      </c>
      <c r="O107">
        <v>8.3225119999999997</v>
      </c>
      <c r="P107">
        <v>31.580324999999998</v>
      </c>
      <c r="R107">
        <v>10.604161</v>
      </c>
      <c r="S107" s="1">
        <v>40.475921</v>
      </c>
      <c r="T107" s="1">
        <v>8.5500120000000006</v>
      </c>
      <c r="U107" s="1">
        <v>33.799379999999999</v>
      </c>
    </row>
    <row r="108" spans="1:21" x14ac:dyDescent="0.25">
      <c r="A108" t="s">
        <v>106</v>
      </c>
      <c r="B108">
        <v>21.310407000000001</v>
      </c>
      <c r="C108">
        <v>62.999225000000003</v>
      </c>
      <c r="D108">
        <f t="shared" si="1"/>
        <v>37.000774999999997</v>
      </c>
      <c r="E108">
        <v>25.420615000000002</v>
      </c>
      <c r="F108">
        <v>61.878160999999999</v>
      </c>
      <c r="G108">
        <v>26.437315000000002</v>
      </c>
      <c r="H108">
        <v>61.019528999999999</v>
      </c>
      <c r="I108">
        <v>29.236191000000002</v>
      </c>
      <c r="J108">
        <v>70.774652000000003</v>
      </c>
      <c r="K108">
        <v>27.979686000000001</v>
      </c>
      <c r="L108">
        <v>64.004328999999998</v>
      </c>
      <c r="M108">
        <v>27.428069000000001</v>
      </c>
      <c r="N108">
        <v>70.357259999999997</v>
      </c>
      <c r="O108">
        <v>29.607173</v>
      </c>
      <c r="P108">
        <v>80.152517000000003</v>
      </c>
      <c r="R108">
        <v>32.119253</v>
      </c>
      <c r="S108" s="1">
        <v>92.607709</v>
      </c>
      <c r="T108" s="1">
        <v>31.937351</v>
      </c>
      <c r="U108" s="1">
        <v>91.295105000000007</v>
      </c>
    </row>
    <row r="109" spans="1:21" x14ac:dyDescent="0.25">
      <c r="A109" t="s">
        <v>107</v>
      </c>
      <c r="B109">
        <v>11.588801</v>
      </c>
      <c r="C109">
        <v>11.579238</v>
      </c>
      <c r="D109">
        <f t="shared" si="1"/>
        <v>88.420761999999996</v>
      </c>
      <c r="E109">
        <v>7.4669780000000001</v>
      </c>
      <c r="F109">
        <v>16.017799</v>
      </c>
      <c r="G109">
        <v>10.521098</v>
      </c>
      <c r="H109">
        <v>24.621661</v>
      </c>
      <c r="I109">
        <v>11.553611</v>
      </c>
      <c r="J109">
        <v>25.755644</v>
      </c>
      <c r="K109">
        <v>8.6383530000000004</v>
      </c>
      <c r="L109">
        <v>27.546818999999999</v>
      </c>
      <c r="M109">
        <v>8.6637979999999999</v>
      </c>
      <c r="N109">
        <v>26.010664999999999</v>
      </c>
      <c r="O109">
        <v>8.7594290000000008</v>
      </c>
      <c r="P109">
        <v>29.147124000000002</v>
      </c>
      <c r="R109">
        <v>10.531765</v>
      </c>
      <c r="S109" s="1">
        <v>39.040073</v>
      </c>
      <c r="T109" s="1">
        <v>9.1205119999999997</v>
      </c>
      <c r="U109" s="1">
        <v>33.005696999999998</v>
      </c>
    </row>
    <row r="110" spans="1:21" x14ac:dyDescent="0.25">
      <c r="A110" t="s">
        <v>108</v>
      </c>
      <c r="B110">
        <v>30.775876</v>
      </c>
      <c r="C110">
        <v>88.779488000000001</v>
      </c>
      <c r="D110">
        <f t="shared" si="1"/>
        <v>11.220511999999999</v>
      </c>
      <c r="E110">
        <v>30.909569000000001</v>
      </c>
      <c r="F110">
        <v>87.684866999999997</v>
      </c>
      <c r="G110">
        <v>33.961528000000001</v>
      </c>
      <c r="H110">
        <v>87.046425999999997</v>
      </c>
      <c r="I110">
        <v>33.916932000000003</v>
      </c>
      <c r="J110">
        <v>88.28931</v>
      </c>
      <c r="K110">
        <v>29.230312999999999</v>
      </c>
      <c r="L110">
        <v>81.302958000000004</v>
      </c>
      <c r="M110">
        <v>32.758639000000002</v>
      </c>
      <c r="N110">
        <v>92.616444000000001</v>
      </c>
      <c r="O110">
        <v>34.057127999999999</v>
      </c>
      <c r="P110">
        <v>95.406311000000002</v>
      </c>
      <c r="R110">
        <v>33.933455000000002</v>
      </c>
      <c r="S110" s="1">
        <v>95.611879000000002</v>
      </c>
      <c r="T110" s="1">
        <v>33.800105000000002</v>
      </c>
      <c r="U110" s="1">
        <v>95.494568999999998</v>
      </c>
    </row>
    <row r="111" spans="1:21" x14ac:dyDescent="0.25">
      <c r="A111" t="s">
        <v>109</v>
      </c>
      <c r="B111">
        <v>21.877013000000002</v>
      </c>
      <c r="C111">
        <v>56.699244999999998</v>
      </c>
      <c r="D111">
        <f t="shared" si="1"/>
        <v>43.300755000000002</v>
      </c>
      <c r="E111">
        <v>28.547813999999999</v>
      </c>
      <c r="F111">
        <v>73.405119999999997</v>
      </c>
      <c r="G111">
        <v>29.993891000000001</v>
      </c>
      <c r="H111">
        <v>82.487499</v>
      </c>
      <c r="I111">
        <v>33.130696999999998</v>
      </c>
      <c r="J111">
        <v>81.562782999999996</v>
      </c>
      <c r="K111">
        <v>33.154451999999999</v>
      </c>
      <c r="L111">
        <v>72.978256999999999</v>
      </c>
      <c r="M111">
        <v>32.492345</v>
      </c>
      <c r="N111">
        <v>88.227975000000001</v>
      </c>
      <c r="O111">
        <v>34.574759999999998</v>
      </c>
      <c r="P111">
        <v>93.251347999999993</v>
      </c>
      <c r="R111">
        <v>34.677100000000003</v>
      </c>
      <c r="S111" s="1">
        <v>94.182053999999994</v>
      </c>
      <c r="T111" s="1">
        <v>34.659171000000001</v>
      </c>
      <c r="U111" s="1">
        <v>93.911422000000002</v>
      </c>
    </row>
    <row r="112" spans="1:21" x14ac:dyDescent="0.25">
      <c r="A112" t="s">
        <v>110</v>
      </c>
      <c r="B112">
        <v>29.41404</v>
      </c>
      <c r="C112">
        <v>85.300802000000004</v>
      </c>
      <c r="D112">
        <f t="shared" si="1"/>
        <v>14.699197999999996</v>
      </c>
      <c r="E112">
        <v>31.657366</v>
      </c>
      <c r="F112">
        <v>91.125513999999995</v>
      </c>
      <c r="G112">
        <v>32.046720999999998</v>
      </c>
      <c r="H112">
        <v>92.139303999999996</v>
      </c>
      <c r="I112">
        <v>31.672087999999999</v>
      </c>
      <c r="J112">
        <v>93.442832999999993</v>
      </c>
      <c r="K112">
        <v>30.339476999999999</v>
      </c>
      <c r="L112">
        <v>90.716757999999999</v>
      </c>
      <c r="M112">
        <v>33.187603000000003</v>
      </c>
      <c r="N112">
        <v>96.454831999999996</v>
      </c>
      <c r="O112">
        <v>34.182257999999997</v>
      </c>
      <c r="P112">
        <v>98.848597999999996</v>
      </c>
      <c r="R112">
        <v>34.359887999999998</v>
      </c>
      <c r="S112" s="1">
        <v>98.927012000000005</v>
      </c>
      <c r="T112" s="1">
        <v>34.192241000000003</v>
      </c>
      <c r="U112" s="1">
        <v>98.880863000000005</v>
      </c>
    </row>
    <row r="113" spans="1:21" x14ac:dyDescent="0.25">
      <c r="A113" t="s">
        <v>111</v>
      </c>
      <c r="B113">
        <v>12.104732</v>
      </c>
      <c r="C113">
        <v>16.196415999999999</v>
      </c>
      <c r="D113">
        <f t="shared" si="1"/>
        <v>83.803584000000001</v>
      </c>
      <c r="E113">
        <v>11.429933999999999</v>
      </c>
      <c r="F113">
        <v>36.185915000000001</v>
      </c>
      <c r="G113">
        <v>14.111084999999999</v>
      </c>
      <c r="H113">
        <v>46.510604999999998</v>
      </c>
      <c r="I113">
        <v>14.113664</v>
      </c>
      <c r="J113">
        <v>41.010150000000003</v>
      </c>
      <c r="K113">
        <v>16.396014999999998</v>
      </c>
      <c r="L113">
        <v>56.073596999999999</v>
      </c>
      <c r="M113">
        <v>18.530123</v>
      </c>
      <c r="N113">
        <v>61.533732000000001</v>
      </c>
      <c r="O113">
        <v>18.943249999999999</v>
      </c>
      <c r="P113">
        <v>66.768308000000005</v>
      </c>
      <c r="R113">
        <v>24.738609</v>
      </c>
      <c r="S113" s="1">
        <v>80.096208000000004</v>
      </c>
      <c r="T113" s="1">
        <v>19.180873999999999</v>
      </c>
      <c r="U113" s="1">
        <v>68.179239999999993</v>
      </c>
    </row>
    <row r="114" spans="1:21" x14ac:dyDescent="0.25">
      <c r="A114" t="s">
        <v>112</v>
      </c>
      <c r="B114">
        <v>7.1340589999999997</v>
      </c>
      <c r="C114">
        <v>0.48713899999999999</v>
      </c>
      <c r="D114">
        <f t="shared" si="1"/>
        <v>99.512861000000001</v>
      </c>
      <c r="E114">
        <v>4.37242</v>
      </c>
      <c r="F114">
        <v>3.0212129999999999</v>
      </c>
      <c r="G114">
        <v>5.7560789999999997</v>
      </c>
      <c r="H114">
        <v>4.2739019999999996</v>
      </c>
      <c r="I114">
        <v>6.3284840000000004</v>
      </c>
      <c r="J114">
        <v>5.0381390000000001</v>
      </c>
      <c r="K114">
        <v>5.4593470000000002</v>
      </c>
      <c r="L114">
        <v>10.276052999999999</v>
      </c>
      <c r="M114">
        <v>7.9135210000000002</v>
      </c>
      <c r="N114">
        <v>14.241974000000001</v>
      </c>
      <c r="O114">
        <v>6.6170879999999999</v>
      </c>
      <c r="P114">
        <v>17.802150000000001</v>
      </c>
      <c r="R114">
        <v>7.4338199999999999</v>
      </c>
      <c r="S114" s="1">
        <v>38.977804999999996</v>
      </c>
      <c r="T114" s="1">
        <v>7.4667899999999996</v>
      </c>
      <c r="U114" s="1">
        <v>30.471571999999998</v>
      </c>
    </row>
    <row r="115" spans="1:21" x14ac:dyDescent="0.25">
      <c r="A115" t="s">
        <v>113</v>
      </c>
      <c r="B115">
        <v>8.9709079999999997</v>
      </c>
      <c r="C115">
        <v>6.2935540000000003</v>
      </c>
      <c r="D115">
        <f t="shared" si="1"/>
        <v>93.706446</v>
      </c>
      <c r="E115">
        <v>6.3241149999999999</v>
      </c>
      <c r="F115">
        <v>20.609024999999999</v>
      </c>
      <c r="G115">
        <v>6.7548380000000003</v>
      </c>
      <c r="H115">
        <v>23.972273000000001</v>
      </c>
      <c r="I115">
        <v>7.8149100000000002</v>
      </c>
      <c r="J115">
        <v>26.116188999999999</v>
      </c>
      <c r="K115">
        <v>9.1229329999999997</v>
      </c>
      <c r="L115">
        <v>36.261059000000003</v>
      </c>
      <c r="M115">
        <v>11.569345999999999</v>
      </c>
      <c r="N115">
        <v>38.612822000000001</v>
      </c>
      <c r="O115">
        <v>11.048943</v>
      </c>
      <c r="P115">
        <v>43.017220999999999</v>
      </c>
      <c r="R115">
        <v>13.304504</v>
      </c>
      <c r="S115" s="1">
        <v>57.163975999999998</v>
      </c>
      <c r="T115" s="1">
        <v>11.672851</v>
      </c>
      <c r="U115" s="1">
        <v>50.135845000000003</v>
      </c>
    </row>
    <row r="116" spans="1:21" x14ac:dyDescent="0.25">
      <c r="A116" t="s">
        <v>114</v>
      </c>
      <c r="B116">
        <v>10.643388</v>
      </c>
      <c r="C116">
        <v>0.37567499999999998</v>
      </c>
      <c r="D116">
        <f t="shared" si="1"/>
        <v>99.624324999999999</v>
      </c>
      <c r="E116">
        <v>7.1379159999999997</v>
      </c>
      <c r="F116">
        <v>1.5661499999999999</v>
      </c>
      <c r="G116">
        <v>8.1023610000000001</v>
      </c>
      <c r="H116">
        <v>3.3975680000000001</v>
      </c>
      <c r="I116">
        <v>6.2463150000000001</v>
      </c>
      <c r="J116">
        <v>5.1275589999999998</v>
      </c>
      <c r="K116">
        <v>10.914868999999999</v>
      </c>
      <c r="L116">
        <v>21.554463999999999</v>
      </c>
      <c r="M116">
        <v>15.919983999999999</v>
      </c>
      <c r="N116">
        <v>33.364165999999997</v>
      </c>
      <c r="O116">
        <v>15.437355999999999</v>
      </c>
      <c r="P116">
        <v>40.376865000000002</v>
      </c>
      <c r="R116">
        <v>17.857645000000002</v>
      </c>
      <c r="S116" s="1">
        <v>58.321744000000002</v>
      </c>
      <c r="T116" s="1">
        <v>16.745221999999998</v>
      </c>
      <c r="U116" s="1">
        <v>51.260165000000001</v>
      </c>
    </row>
    <row r="117" spans="1:21" x14ac:dyDescent="0.25">
      <c r="A117" t="s">
        <v>115</v>
      </c>
      <c r="B117">
        <v>10.610423000000001</v>
      </c>
      <c r="C117">
        <v>0.91645900000000002</v>
      </c>
      <c r="D117">
        <f t="shared" si="1"/>
        <v>99.083540999999997</v>
      </c>
      <c r="E117">
        <v>10.099906000000001</v>
      </c>
      <c r="F117">
        <v>3.5793560000000002</v>
      </c>
      <c r="G117">
        <v>9.2212499999999995</v>
      </c>
      <c r="H117">
        <v>3.2366259999999998</v>
      </c>
      <c r="I117">
        <v>11.874101</v>
      </c>
      <c r="J117">
        <v>10.225447000000001</v>
      </c>
      <c r="K117">
        <v>17.153531999999998</v>
      </c>
      <c r="L117">
        <v>38.303330000000003</v>
      </c>
      <c r="M117">
        <v>21.829806000000001</v>
      </c>
      <c r="N117">
        <v>52.068314000000001</v>
      </c>
      <c r="O117">
        <v>23.305152</v>
      </c>
      <c r="P117">
        <v>62.065745999999997</v>
      </c>
      <c r="R117">
        <v>27.602250000000002</v>
      </c>
      <c r="S117" s="1">
        <v>83.331749000000002</v>
      </c>
      <c r="T117" s="1">
        <v>25.608101999999999</v>
      </c>
      <c r="U117" s="1">
        <v>75.693944000000002</v>
      </c>
    </row>
    <row r="118" spans="1:21" s="4" customFormat="1" x14ac:dyDescent="0.25">
      <c r="B118" s="6">
        <f>PEARSON(B2:B117,C2:C117)</f>
        <v>0.9636210407703838</v>
      </c>
      <c r="E118" s="6">
        <f t="shared" ref="E118:G118" si="2">PEARSON(E2:E117,F2:F117)</f>
        <v>0.97225182392829879</v>
      </c>
      <c r="F118" s="6"/>
      <c r="G118" s="6">
        <f t="shared" si="2"/>
        <v>0.96695344134313888</v>
      </c>
      <c r="H118" s="6"/>
      <c r="I118" s="6">
        <f t="shared" ref="I118" si="3">PEARSON(I2:I117,J2:J117)</f>
        <v>0.95572690457799037</v>
      </c>
      <c r="J118" s="6"/>
      <c r="K118" s="6">
        <f t="shared" ref="K118" si="4">PEARSON(K2:K117,L2:L117)</f>
        <v>0.9381499323987913</v>
      </c>
      <c r="L118" s="6"/>
      <c r="M118" s="6">
        <f t="shared" ref="M118" si="5">PEARSON(M2:M117,N2:N117)</f>
        <v>0.94568190276174968</v>
      </c>
      <c r="N118" s="6"/>
      <c r="O118" s="6">
        <f t="shared" ref="O118" si="6">PEARSON(O2:O117,P2:P117)</f>
        <v>0.93317530540163851</v>
      </c>
      <c r="P118" s="6"/>
      <c r="Q118" s="6"/>
      <c r="R118" s="6">
        <f t="shared" ref="R118" si="7">PEARSON(R2:R117,S2:S117)</f>
        <v>0.90674955339443108</v>
      </c>
      <c r="S118" s="6"/>
      <c r="T118" s="6">
        <f t="shared" ref="T118" si="8">PEARSON(T2:T117,U2:U117)</f>
        <v>0.92699680397888162</v>
      </c>
      <c r="U118" s="5"/>
    </row>
    <row r="119" spans="1:21" x14ac:dyDescent="0.25">
      <c r="B119" s="6">
        <f>AVERAGE(B2:B117)</f>
        <v>19.266891275862061</v>
      </c>
      <c r="C119" s="6"/>
      <c r="D119" s="6"/>
      <c r="E119" s="6">
        <f t="shared" ref="E119:T119" si="9">AVERAGE(E2:E117)</f>
        <v>21.152441655172403</v>
      </c>
      <c r="F119" s="6"/>
      <c r="G119" s="6">
        <f t="shared" si="9"/>
        <v>21.750775060344836</v>
      </c>
      <c r="H119" s="6"/>
      <c r="I119" s="6">
        <f t="shared" si="9"/>
        <v>22.368677905172405</v>
      </c>
      <c r="J119" s="6"/>
      <c r="K119" s="6">
        <f t="shared" si="9"/>
        <v>24.442279181034479</v>
      </c>
      <c r="L119" s="6"/>
      <c r="M119" s="6">
        <f t="shared" si="9"/>
        <v>25.041594129310354</v>
      </c>
      <c r="N119" s="6"/>
      <c r="O119" s="6">
        <f t="shared" si="9"/>
        <v>26.574782327586199</v>
      </c>
      <c r="P119" s="6"/>
      <c r="Q119" s="6"/>
      <c r="R119" s="6">
        <f t="shared" si="9"/>
        <v>28.40778635344828</v>
      </c>
      <c r="S119" s="6"/>
      <c r="T119" s="6">
        <f t="shared" si="9"/>
        <v>27.255466474137933</v>
      </c>
      <c r="U119" s="2"/>
    </row>
    <row r="120" spans="1:21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2"/>
    </row>
    <row r="121" spans="1:21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2"/>
    </row>
    <row r="122" spans="1:21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2"/>
    </row>
    <row r="123" spans="1:21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2"/>
    </row>
    <row r="124" spans="1:21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2"/>
    </row>
    <row r="125" spans="1:2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2"/>
    </row>
    <row r="126" spans="1:21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2"/>
    </row>
    <row r="127" spans="1:21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2"/>
    </row>
    <row r="128" spans="1:21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2"/>
    </row>
    <row r="129" spans="2:21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2"/>
    </row>
    <row r="130" spans="2:2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2"/>
    </row>
    <row r="131" spans="2:21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2"/>
    </row>
    <row r="132" spans="2:2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2"/>
    </row>
    <row r="133" spans="2:2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2"/>
    </row>
    <row r="134" spans="2:21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2"/>
    </row>
    <row r="135" spans="2:2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2"/>
    </row>
    <row r="136" spans="2:21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2"/>
    </row>
    <row r="137" spans="2:21" x14ac:dyDescent="0.25">
      <c r="R137" s="2"/>
      <c r="S137" s="2"/>
      <c r="T137" s="2"/>
      <c r="U137" s="2"/>
    </row>
    <row r="138" spans="2:21" x14ac:dyDescent="0.25">
      <c r="R138" s="2"/>
      <c r="S138" s="2"/>
      <c r="T138" s="2"/>
      <c r="U138" s="2"/>
    </row>
    <row r="139" spans="2:21" x14ac:dyDescent="0.25">
      <c r="R139" s="2"/>
      <c r="S139" s="2"/>
      <c r="T139" s="2"/>
      <c r="U139" s="2"/>
    </row>
    <row r="140" spans="2:21" x14ac:dyDescent="0.25">
      <c r="R140" s="2"/>
      <c r="S140" s="2"/>
      <c r="T140" s="2"/>
      <c r="U140" s="2"/>
    </row>
    <row r="141" spans="2:21" x14ac:dyDescent="0.25">
      <c r="R141" s="2"/>
      <c r="S141" s="2"/>
      <c r="T141" s="2"/>
      <c r="U141" s="2"/>
    </row>
    <row r="142" spans="2:21" x14ac:dyDescent="0.25">
      <c r="R142" s="2"/>
      <c r="S142" s="2"/>
      <c r="T142" s="2"/>
      <c r="U142" s="2"/>
    </row>
    <row r="143" spans="2:21" x14ac:dyDescent="0.25">
      <c r="R143" s="2"/>
      <c r="S143" s="2"/>
      <c r="T143" s="2"/>
      <c r="U143" s="2"/>
    </row>
    <row r="144" spans="2:21" x14ac:dyDescent="0.25">
      <c r="R144" s="2"/>
      <c r="S144" s="2"/>
      <c r="T144" s="2"/>
      <c r="U144" s="2"/>
    </row>
    <row r="145" spans="18:21" x14ac:dyDescent="0.25">
      <c r="R145" s="2"/>
      <c r="S145" s="2"/>
      <c r="T145" s="2"/>
      <c r="U145" s="2"/>
    </row>
    <row r="146" spans="18:21" x14ac:dyDescent="0.25">
      <c r="R146" s="2"/>
      <c r="S146" s="2"/>
      <c r="T146" s="2"/>
      <c r="U146" s="2"/>
    </row>
    <row r="147" spans="18:21" x14ac:dyDescent="0.25">
      <c r="R147" s="2"/>
      <c r="S147" s="2"/>
      <c r="T147" s="2"/>
      <c r="U147" s="2"/>
    </row>
    <row r="148" spans="18:21" x14ac:dyDescent="0.25">
      <c r="R148" s="2"/>
      <c r="S148" s="2"/>
      <c r="T148" s="2"/>
      <c r="U148" s="2"/>
    </row>
    <row r="149" spans="18:21" x14ac:dyDescent="0.25">
      <c r="R149" s="2"/>
      <c r="S149" s="2"/>
      <c r="T149" s="2"/>
      <c r="U149" s="2"/>
    </row>
    <row r="150" spans="18:21" x14ac:dyDescent="0.25">
      <c r="R150" s="2"/>
      <c r="S150" s="2"/>
      <c r="T150" s="2"/>
      <c r="U150" s="2"/>
    </row>
    <row r="151" spans="18:21" x14ac:dyDescent="0.25">
      <c r="R151" s="2"/>
      <c r="S151" s="2"/>
      <c r="T151" s="2"/>
      <c r="U151" s="2"/>
    </row>
    <row r="152" spans="18:21" x14ac:dyDescent="0.25">
      <c r="R152" s="2"/>
      <c r="S152" s="2"/>
      <c r="T152" s="2"/>
      <c r="U152" s="2"/>
    </row>
    <row r="153" spans="18:21" x14ac:dyDescent="0.25">
      <c r="R153" s="2"/>
      <c r="S153" s="2"/>
      <c r="T153" s="2"/>
      <c r="U153" s="2"/>
    </row>
    <row r="154" spans="18:21" x14ac:dyDescent="0.25">
      <c r="R154" s="2"/>
      <c r="S154" s="2"/>
      <c r="T154" s="2"/>
      <c r="U154" s="2"/>
    </row>
    <row r="155" spans="18:21" x14ac:dyDescent="0.25">
      <c r="R155" s="2"/>
      <c r="S155" s="2"/>
      <c r="T155" s="2"/>
      <c r="U155" s="2"/>
    </row>
    <row r="156" spans="18:21" x14ac:dyDescent="0.25">
      <c r="R156" s="2"/>
      <c r="S156" s="2"/>
      <c r="T156" s="2"/>
      <c r="U156" s="2"/>
    </row>
    <row r="157" spans="18:21" x14ac:dyDescent="0.25">
      <c r="R157" s="2"/>
      <c r="S157" s="2"/>
      <c r="T157" s="2"/>
      <c r="U157" s="2"/>
    </row>
    <row r="158" spans="18:21" x14ac:dyDescent="0.25">
      <c r="R158" s="2"/>
      <c r="S158" s="2"/>
      <c r="T158" s="2" t="s">
        <v>134</v>
      </c>
      <c r="U158" s="2"/>
    </row>
    <row r="159" spans="18:21" x14ac:dyDescent="0.25">
      <c r="R159" s="2"/>
      <c r="S159" s="2"/>
      <c r="T159" s="2"/>
      <c r="U159" s="2"/>
    </row>
    <row r="160" spans="18:21" x14ac:dyDescent="0.25">
      <c r="R160" s="2"/>
      <c r="S160" s="2"/>
      <c r="T160" s="2"/>
      <c r="U160" s="2"/>
    </row>
    <row r="161" spans="18:21" x14ac:dyDescent="0.25">
      <c r="R161" s="2"/>
      <c r="S161" s="2"/>
      <c r="T161" s="2"/>
      <c r="U161" s="2"/>
    </row>
    <row r="162" spans="18:21" x14ac:dyDescent="0.25">
      <c r="R162" s="2"/>
      <c r="S162" s="2"/>
      <c r="T162" s="2"/>
      <c r="U162" s="2"/>
    </row>
    <row r="163" spans="18:21" x14ac:dyDescent="0.25">
      <c r="R163" s="2"/>
      <c r="S163" s="2"/>
      <c r="T163" s="2"/>
      <c r="U163" s="2"/>
    </row>
    <row r="164" spans="18:21" x14ac:dyDescent="0.25">
      <c r="R164" s="2"/>
      <c r="S164" s="2"/>
      <c r="T164" s="2"/>
      <c r="U164" s="2"/>
    </row>
    <row r="165" spans="18:21" x14ac:dyDescent="0.25">
      <c r="R165" s="2"/>
      <c r="S165" s="2"/>
      <c r="T165" s="2"/>
      <c r="U165" s="2"/>
    </row>
    <row r="166" spans="18:21" x14ac:dyDescent="0.25">
      <c r="R166" s="2"/>
      <c r="S166" s="2"/>
      <c r="T166" s="2"/>
      <c r="U166" s="2"/>
    </row>
    <row r="167" spans="18:21" x14ac:dyDescent="0.25">
      <c r="R167" s="2"/>
      <c r="S167" s="2"/>
      <c r="T167" s="2"/>
      <c r="U167" s="2"/>
    </row>
    <row r="168" spans="18:21" x14ac:dyDescent="0.25">
      <c r="R168" s="2"/>
      <c r="S168" s="2"/>
      <c r="T168" s="2"/>
      <c r="U168" s="2"/>
    </row>
    <row r="169" spans="18:21" x14ac:dyDescent="0.25">
      <c r="R169" s="2"/>
      <c r="S169" s="2"/>
      <c r="T169" s="2"/>
      <c r="U169" s="2"/>
    </row>
    <row r="170" spans="18:21" x14ac:dyDescent="0.25">
      <c r="R170" s="2"/>
      <c r="S170" s="2"/>
      <c r="T170" s="2"/>
      <c r="U170" s="2"/>
    </row>
    <row r="171" spans="18:21" x14ac:dyDescent="0.25">
      <c r="R171" s="2"/>
      <c r="S171" s="2"/>
      <c r="T171" s="2"/>
      <c r="U171" s="2"/>
    </row>
    <row r="172" spans="18:21" x14ac:dyDescent="0.25">
      <c r="R172" s="2"/>
      <c r="S172" s="2"/>
      <c r="T172" s="2"/>
      <c r="U172" s="2"/>
    </row>
    <row r="173" spans="18:21" x14ac:dyDescent="0.25">
      <c r="R173" s="2"/>
      <c r="S173" s="2"/>
      <c r="T173" s="2"/>
      <c r="U173" s="2"/>
    </row>
    <row r="174" spans="18:21" x14ac:dyDescent="0.25">
      <c r="R174" s="2"/>
      <c r="S174" s="2"/>
      <c r="T174" s="2"/>
      <c r="U174" s="2"/>
    </row>
    <row r="175" spans="18:21" x14ac:dyDescent="0.25">
      <c r="R175" s="2"/>
      <c r="S175" s="2"/>
      <c r="T175" s="2"/>
      <c r="U175" s="2"/>
    </row>
    <row r="176" spans="18:21" x14ac:dyDescent="0.25">
      <c r="R176" s="2"/>
      <c r="S176" s="2"/>
      <c r="T176" s="2"/>
      <c r="U176" s="2"/>
    </row>
    <row r="177" spans="18:21" x14ac:dyDescent="0.25">
      <c r="R177" s="2"/>
      <c r="S177" s="2"/>
      <c r="T177" s="2"/>
      <c r="U177" s="2"/>
    </row>
    <row r="178" spans="18:21" x14ac:dyDescent="0.25">
      <c r="R178" s="2"/>
      <c r="S178" s="2"/>
      <c r="T178" s="2"/>
      <c r="U178" s="2"/>
    </row>
    <row r="179" spans="18:21" x14ac:dyDescent="0.25">
      <c r="R179" s="2"/>
      <c r="S179" s="2"/>
      <c r="T179" s="2"/>
      <c r="U179" s="2"/>
    </row>
    <row r="180" spans="18:21" x14ac:dyDescent="0.25">
      <c r="R180" s="2"/>
      <c r="S180" s="2"/>
      <c r="T180" s="2"/>
      <c r="U180" s="2"/>
    </row>
    <row r="181" spans="18:21" x14ac:dyDescent="0.25">
      <c r="R181" s="2"/>
      <c r="S181" s="2"/>
      <c r="T181" s="2"/>
      <c r="U181" s="2"/>
    </row>
    <row r="182" spans="18:21" x14ac:dyDescent="0.25">
      <c r="R182" s="2"/>
      <c r="S182" s="2"/>
      <c r="T182" s="2"/>
      <c r="U182" s="2"/>
    </row>
    <row r="183" spans="18:21" x14ac:dyDescent="0.25">
      <c r="R183" s="2"/>
      <c r="S183" s="2"/>
      <c r="T183" s="2"/>
      <c r="U183" s="2"/>
    </row>
    <row r="184" spans="18:21" x14ac:dyDescent="0.25">
      <c r="R184" s="2"/>
      <c r="S184" s="2"/>
      <c r="T184" s="2"/>
      <c r="U184" s="2"/>
    </row>
    <row r="185" spans="18:21" x14ac:dyDescent="0.25">
      <c r="R185" s="2"/>
      <c r="S185" s="2"/>
      <c r="T185" s="2"/>
      <c r="U185" s="2"/>
    </row>
    <row r="186" spans="18:21" x14ac:dyDescent="0.25">
      <c r="R186" s="2"/>
      <c r="S186" s="2"/>
      <c r="T186" s="2"/>
      <c r="U186" s="2"/>
    </row>
    <row r="187" spans="18:21" x14ac:dyDescent="0.25">
      <c r="R187" s="2"/>
      <c r="S187" s="2"/>
      <c r="T187" s="2"/>
      <c r="U187" s="2"/>
    </row>
    <row r="188" spans="18:21" x14ac:dyDescent="0.25">
      <c r="R188" s="2"/>
      <c r="S188" s="2"/>
      <c r="T188" s="2"/>
      <c r="U188" s="2"/>
    </row>
    <row r="189" spans="18:21" x14ac:dyDescent="0.25">
      <c r="R189" s="2"/>
      <c r="S189" s="2"/>
      <c r="T189" s="2"/>
      <c r="U189" s="2"/>
    </row>
    <row r="190" spans="18:21" x14ac:dyDescent="0.25">
      <c r="R190" s="2"/>
      <c r="S190" s="2"/>
      <c r="T190" s="2"/>
      <c r="U190" s="2"/>
    </row>
    <row r="191" spans="18:21" x14ac:dyDescent="0.25">
      <c r="R191" s="2"/>
      <c r="S191" s="2"/>
      <c r="T191" s="2"/>
      <c r="U191" s="2"/>
    </row>
    <row r="192" spans="18:21" x14ac:dyDescent="0.25">
      <c r="R192" s="2"/>
      <c r="S192" s="2"/>
      <c r="T192" s="2"/>
      <c r="U192" s="2"/>
    </row>
    <row r="193" spans="18:21" x14ac:dyDescent="0.25">
      <c r="R193" s="2"/>
      <c r="S193" s="2"/>
      <c r="T193" s="2"/>
      <c r="U193" s="2"/>
    </row>
    <row r="194" spans="18:21" x14ac:dyDescent="0.25">
      <c r="R194" s="2"/>
      <c r="S194" s="2"/>
      <c r="T194" s="2"/>
      <c r="U194" s="2"/>
    </row>
    <row r="195" spans="18:21" x14ac:dyDescent="0.25">
      <c r="R195" s="2"/>
      <c r="S195" s="2"/>
      <c r="T195" s="2"/>
      <c r="U195" s="2"/>
    </row>
    <row r="196" spans="18:21" x14ac:dyDescent="0.25">
      <c r="R196" s="2"/>
      <c r="S196" s="2"/>
      <c r="T196" s="2"/>
      <c r="U196" s="2"/>
    </row>
    <row r="197" spans="18:21" x14ac:dyDescent="0.25">
      <c r="R197" s="2"/>
      <c r="S197" s="2"/>
      <c r="T197" s="2"/>
      <c r="U197" s="2"/>
    </row>
    <row r="198" spans="18:21" x14ac:dyDescent="0.25">
      <c r="R198" s="2"/>
      <c r="S198" s="2"/>
      <c r="T198" s="2"/>
      <c r="U198" s="2"/>
    </row>
    <row r="199" spans="18:21" x14ac:dyDescent="0.25">
      <c r="R199" s="2"/>
      <c r="S199" s="2"/>
      <c r="T199" s="2"/>
      <c r="U199" s="2"/>
    </row>
    <row r="200" spans="18:21" x14ac:dyDescent="0.25">
      <c r="R200" s="2"/>
      <c r="S200" s="2"/>
      <c r="T200" s="2"/>
      <c r="U200" s="2"/>
    </row>
    <row r="201" spans="18:21" x14ac:dyDescent="0.25">
      <c r="R201" s="2"/>
      <c r="S201" s="2"/>
      <c r="T201" s="2"/>
      <c r="U201" s="2"/>
    </row>
    <row r="202" spans="18:21" x14ac:dyDescent="0.25">
      <c r="R202" s="2"/>
      <c r="S202" s="2"/>
      <c r="T202" s="2"/>
      <c r="U202" s="2"/>
    </row>
    <row r="203" spans="18:21" x14ac:dyDescent="0.25">
      <c r="R203" s="2"/>
      <c r="S203" s="2"/>
      <c r="T203" s="2"/>
      <c r="U203" s="2"/>
    </row>
    <row r="204" spans="18:21" x14ac:dyDescent="0.25">
      <c r="R204" s="2"/>
      <c r="S204" s="2"/>
      <c r="T204" s="2"/>
      <c r="U204" s="2"/>
    </row>
    <row r="205" spans="18:21" x14ac:dyDescent="0.25">
      <c r="R205" s="2"/>
      <c r="S205" s="2"/>
      <c r="T205" s="2"/>
      <c r="U205" s="2"/>
    </row>
    <row r="206" spans="18:21" x14ac:dyDescent="0.25">
      <c r="R206" s="2"/>
      <c r="S206" s="2"/>
      <c r="T206" s="2"/>
      <c r="U206" s="2"/>
    </row>
    <row r="207" spans="18:21" x14ac:dyDescent="0.25">
      <c r="R207" s="2"/>
      <c r="S207" s="2"/>
      <c r="T207" s="2"/>
      <c r="U207" s="2"/>
    </row>
    <row r="208" spans="18:21" x14ac:dyDescent="0.25">
      <c r="R208" s="2"/>
      <c r="S208" s="2"/>
      <c r="T208" s="2"/>
      <c r="U208" s="2"/>
    </row>
    <row r="209" spans="18:21" x14ac:dyDescent="0.25">
      <c r="R209" s="2"/>
      <c r="S209" s="2"/>
      <c r="T209" s="2"/>
      <c r="U209" s="2"/>
    </row>
    <row r="210" spans="18:21" x14ac:dyDescent="0.25">
      <c r="R210" s="2"/>
      <c r="S210" s="2"/>
      <c r="T210" s="2"/>
      <c r="U210" s="2"/>
    </row>
    <row r="211" spans="18:21" x14ac:dyDescent="0.25">
      <c r="R211" s="2"/>
      <c r="S211" s="2"/>
      <c r="T211" s="2"/>
      <c r="U211" s="2"/>
    </row>
    <row r="212" spans="18:21" x14ac:dyDescent="0.25">
      <c r="R212" s="2"/>
      <c r="S212" s="2"/>
      <c r="T212" s="2"/>
      <c r="U212" s="2"/>
    </row>
    <row r="213" spans="18:21" x14ac:dyDescent="0.25">
      <c r="R213" s="2"/>
      <c r="S213" s="2"/>
      <c r="T213" s="2"/>
      <c r="U213" s="2"/>
    </row>
    <row r="214" spans="18:21" x14ac:dyDescent="0.25">
      <c r="R214" s="2"/>
      <c r="S214" s="2"/>
      <c r="T214" s="2"/>
      <c r="U214" s="2"/>
    </row>
    <row r="215" spans="18:21" x14ac:dyDescent="0.25">
      <c r="R215" s="2"/>
      <c r="S215" s="2"/>
      <c r="T215" s="2"/>
      <c r="U215" s="2"/>
    </row>
    <row r="216" spans="18:21" x14ac:dyDescent="0.25">
      <c r="R216" s="2"/>
      <c r="S216" s="2"/>
      <c r="T216" s="2"/>
      <c r="U216" s="2"/>
    </row>
    <row r="217" spans="18:21" x14ac:dyDescent="0.25">
      <c r="R217" s="2"/>
      <c r="S217" s="2"/>
      <c r="T217" s="2"/>
      <c r="U217" s="2"/>
    </row>
    <row r="218" spans="18:21" x14ac:dyDescent="0.25">
      <c r="R218" s="2"/>
      <c r="S218" s="2"/>
      <c r="T218" s="2"/>
      <c r="U218" s="2"/>
    </row>
    <row r="219" spans="18:21" x14ac:dyDescent="0.25">
      <c r="R219" s="2"/>
      <c r="S219" s="2"/>
      <c r="T219" s="2"/>
      <c r="U219" s="2"/>
    </row>
    <row r="220" spans="18:21" x14ac:dyDescent="0.25">
      <c r="R220" s="2"/>
      <c r="S220" s="2"/>
      <c r="T220" s="2"/>
      <c r="U220" s="2"/>
    </row>
    <row r="221" spans="18:21" x14ac:dyDescent="0.25">
      <c r="R221" s="2"/>
      <c r="S221" s="2"/>
      <c r="T221" s="2"/>
      <c r="U221" s="2"/>
    </row>
    <row r="222" spans="18:21" x14ac:dyDescent="0.25">
      <c r="R222" s="2"/>
      <c r="S222" s="2"/>
      <c r="T222" s="2"/>
      <c r="U222" s="2"/>
    </row>
    <row r="223" spans="18:21" x14ac:dyDescent="0.25">
      <c r="R223" s="2"/>
      <c r="S223" s="2"/>
      <c r="T223" s="2"/>
      <c r="U223" s="2"/>
    </row>
    <row r="224" spans="18:21" x14ac:dyDescent="0.25">
      <c r="R224" s="2"/>
      <c r="S224" s="2"/>
      <c r="T224" s="2"/>
      <c r="U224" s="2"/>
    </row>
    <row r="225" spans="18:21" x14ac:dyDescent="0.25">
      <c r="R225" s="2"/>
      <c r="S225" s="2"/>
      <c r="T225" s="2"/>
      <c r="U225" s="2"/>
    </row>
    <row r="226" spans="18:21" x14ac:dyDescent="0.25">
      <c r="R226" s="2"/>
      <c r="S226" s="2"/>
      <c r="T226" s="2"/>
      <c r="U226" s="2"/>
    </row>
    <row r="227" spans="18:21" x14ac:dyDescent="0.25">
      <c r="R227" s="2"/>
      <c r="S227" s="2"/>
      <c r="T227" s="2"/>
      <c r="U227" s="2"/>
    </row>
    <row r="228" spans="18:21" x14ac:dyDescent="0.25">
      <c r="R228" s="2"/>
      <c r="S228" s="2"/>
      <c r="T228" s="2"/>
      <c r="U228" s="2"/>
    </row>
    <row r="229" spans="18:21" x14ac:dyDescent="0.25">
      <c r="R229" s="2"/>
      <c r="S229" s="2"/>
      <c r="T229" s="2"/>
      <c r="U229" s="2"/>
    </row>
    <row r="230" spans="18:21" x14ac:dyDescent="0.25">
      <c r="R230" s="2"/>
      <c r="S230" s="2"/>
      <c r="T230" s="2"/>
      <c r="U230" s="2"/>
    </row>
    <row r="231" spans="18:21" x14ac:dyDescent="0.25">
      <c r="R231" s="2"/>
      <c r="S231" s="2"/>
      <c r="T231" s="2"/>
      <c r="U231" s="2"/>
    </row>
    <row r="232" spans="18:21" x14ac:dyDescent="0.25">
      <c r="R232" s="2"/>
      <c r="S232" s="2"/>
      <c r="T232" s="2"/>
      <c r="U232" s="2"/>
    </row>
    <row r="233" spans="18:21" x14ac:dyDescent="0.25">
      <c r="R233" s="2"/>
      <c r="S233" s="2"/>
      <c r="T233" s="2"/>
      <c r="U233" s="2"/>
    </row>
    <row r="234" spans="18:21" x14ac:dyDescent="0.25">
      <c r="R234" s="2"/>
      <c r="S234" s="2"/>
      <c r="T234" s="2"/>
      <c r="U234" s="2"/>
    </row>
    <row r="235" spans="18:21" x14ac:dyDescent="0.25">
      <c r="R235" s="2"/>
      <c r="S235" s="2"/>
      <c r="T235" s="2"/>
      <c r="U235" s="2"/>
    </row>
    <row r="236" spans="18:21" x14ac:dyDescent="0.25">
      <c r="R236" s="2"/>
      <c r="S236" s="2"/>
      <c r="T236" s="2"/>
      <c r="U236" s="2"/>
    </row>
    <row r="237" spans="18:21" x14ac:dyDescent="0.25">
      <c r="R237" s="2"/>
      <c r="S237" s="2"/>
      <c r="T237" s="2"/>
      <c r="U237" s="2"/>
    </row>
    <row r="238" spans="18:21" x14ac:dyDescent="0.25">
      <c r="R238" s="2"/>
      <c r="S238" s="2"/>
      <c r="T238" s="2"/>
      <c r="U238" s="2"/>
    </row>
    <row r="239" spans="18:21" x14ac:dyDescent="0.25">
      <c r="R239" s="2"/>
      <c r="S239" s="2"/>
      <c r="T239" s="2"/>
      <c r="U239" s="2"/>
    </row>
    <row r="240" spans="18:21" x14ac:dyDescent="0.25">
      <c r="R240" s="2"/>
      <c r="S240" s="2"/>
      <c r="T240" s="2"/>
      <c r="U240" s="2"/>
    </row>
    <row r="241" spans="18:21" x14ac:dyDescent="0.25">
      <c r="R241" s="2"/>
      <c r="S241" s="2"/>
      <c r="T241" s="2"/>
      <c r="U241" s="2"/>
    </row>
    <row r="242" spans="18:21" x14ac:dyDescent="0.25">
      <c r="R242" s="2"/>
      <c r="S242" s="2"/>
      <c r="T242" s="2"/>
      <c r="U242" s="2"/>
    </row>
    <row r="243" spans="18:21" x14ac:dyDescent="0.25">
      <c r="R243" s="2"/>
      <c r="S243" s="2"/>
      <c r="T243" s="2"/>
      <c r="U243" s="2"/>
    </row>
    <row r="244" spans="18:21" x14ac:dyDescent="0.25">
      <c r="R244" s="2"/>
      <c r="S244" s="2"/>
      <c r="T244" s="2"/>
      <c r="U244" s="2"/>
    </row>
    <row r="245" spans="18:21" x14ac:dyDescent="0.25">
      <c r="R245" s="2"/>
      <c r="S245" s="2"/>
      <c r="T245" s="2"/>
      <c r="U245" s="2"/>
    </row>
    <row r="246" spans="18:21" x14ac:dyDescent="0.25">
      <c r="R246" s="2"/>
      <c r="S246" s="2"/>
      <c r="T246" s="2"/>
      <c r="U246" s="2"/>
    </row>
    <row r="247" spans="18:21" x14ac:dyDescent="0.25">
      <c r="R247" s="2"/>
      <c r="S247" s="2"/>
      <c r="T247" s="2"/>
      <c r="U247" s="2"/>
    </row>
    <row r="248" spans="18:21" x14ac:dyDescent="0.25">
      <c r="R248" s="2"/>
      <c r="S248" s="2"/>
      <c r="T248" s="2"/>
      <c r="U248" s="2"/>
    </row>
    <row r="249" spans="18:21" x14ac:dyDescent="0.25">
      <c r="R249" s="2"/>
      <c r="S249" s="2"/>
      <c r="T249" s="2"/>
      <c r="U249" s="2"/>
    </row>
    <row r="250" spans="18:21" x14ac:dyDescent="0.25">
      <c r="R250" s="2"/>
      <c r="S250" s="2"/>
      <c r="T250" s="2"/>
      <c r="U250" s="2"/>
    </row>
    <row r="251" spans="18:21" x14ac:dyDescent="0.25">
      <c r="R251" s="2"/>
      <c r="S251" s="2"/>
      <c r="T251" s="2"/>
      <c r="U251" s="2"/>
    </row>
    <row r="252" spans="18:21" x14ac:dyDescent="0.25">
      <c r="R252" s="2"/>
      <c r="S252" s="2"/>
      <c r="T252" s="2"/>
      <c r="U252" s="2"/>
    </row>
    <row r="253" spans="18:21" x14ac:dyDescent="0.25">
      <c r="R253" s="2"/>
      <c r="S253" s="2"/>
      <c r="T253" s="2"/>
      <c r="U253" s="2"/>
    </row>
    <row r="254" spans="18:21" x14ac:dyDescent="0.25">
      <c r="R254" s="2"/>
      <c r="S254" s="2"/>
      <c r="T254" s="2"/>
      <c r="U254" s="2"/>
    </row>
    <row r="255" spans="18:21" x14ac:dyDescent="0.25">
      <c r="R255" s="2"/>
      <c r="S255" s="2"/>
      <c r="T255" s="2"/>
      <c r="U255" s="2"/>
    </row>
    <row r="256" spans="18:21" x14ac:dyDescent="0.25">
      <c r="R256" s="2"/>
      <c r="S256" s="2"/>
      <c r="T256" s="2"/>
      <c r="U256" s="2"/>
    </row>
    <row r="257" spans="18:21" x14ac:dyDescent="0.25">
      <c r="R257" s="2"/>
      <c r="S257" s="2"/>
      <c r="T257" s="2"/>
      <c r="U257" s="2"/>
    </row>
    <row r="258" spans="18:21" x14ac:dyDescent="0.25">
      <c r="R258" s="2"/>
      <c r="S258" s="2"/>
      <c r="T258" s="2"/>
      <c r="U258" s="2"/>
    </row>
    <row r="259" spans="18:21" x14ac:dyDescent="0.25">
      <c r="R259" s="2"/>
      <c r="S259" s="2"/>
      <c r="T259" s="2"/>
      <c r="U259" s="2"/>
    </row>
    <row r="260" spans="18:21" x14ac:dyDescent="0.25">
      <c r="R260" s="2"/>
      <c r="S260" s="2"/>
      <c r="T260" s="2"/>
      <c r="U260" s="2"/>
    </row>
    <row r="261" spans="18:21" x14ac:dyDescent="0.25">
      <c r="R261" s="2"/>
      <c r="S261" s="2"/>
      <c r="T261" s="2"/>
      <c r="U261" s="2"/>
    </row>
    <row r="262" spans="18:21" x14ac:dyDescent="0.25">
      <c r="R262" s="2"/>
      <c r="S262" s="2"/>
      <c r="T262" s="2"/>
      <c r="U262" s="2"/>
    </row>
    <row r="263" spans="18:21" x14ac:dyDescent="0.25">
      <c r="R263" s="2"/>
      <c r="S263" s="2"/>
      <c r="T263" s="2"/>
      <c r="U263" s="2"/>
    </row>
    <row r="264" spans="18:21" x14ac:dyDescent="0.25">
      <c r="R264" s="2"/>
      <c r="S264" s="2"/>
      <c r="T264" s="2"/>
      <c r="U264" s="2"/>
    </row>
    <row r="265" spans="18:21" x14ac:dyDescent="0.25">
      <c r="R265" s="2"/>
      <c r="S265" s="2"/>
      <c r="T265" s="2"/>
      <c r="U265" s="2"/>
    </row>
    <row r="266" spans="18:21" x14ac:dyDescent="0.25">
      <c r="R266" s="2"/>
      <c r="S266" s="2"/>
      <c r="T266" s="2"/>
      <c r="U266" s="2"/>
    </row>
    <row r="267" spans="18:21" x14ac:dyDescent="0.25">
      <c r="R267" s="2"/>
      <c r="S267" s="2"/>
      <c r="T267" s="2"/>
      <c r="U267" s="2"/>
    </row>
    <row r="268" spans="18:21" x14ac:dyDescent="0.25">
      <c r="R268" s="2"/>
      <c r="S268" s="2"/>
      <c r="T268" s="2"/>
      <c r="U268" s="2"/>
    </row>
    <row r="269" spans="18:21" x14ac:dyDescent="0.25">
      <c r="R269" s="2"/>
      <c r="S269" s="2"/>
      <c r="T269" s="2"/>
      <c r="U269" s="2"/>
    </row>
    <row r="270" spans="18:21" x14ac:dyDescent="0.25">
      <c r="R270" s="2"/>
      <c r="S270" s="2"/>
      <c r="T270" s="2"/>
      <c r="U270" s="2"/>
    </row>
    <row r="271" spans="18:21" x14ac:dyDescent="0.25">
      <c r="R271" s="2"/>
      <c r="S271" s="2"/>
      <c r="T271" s="2"/>
      <c r="U271" s="2"/>
    </row>
    <row r="272" spans="18:21" x14ac:dyDescent="0.25">
      <c r="R272" s="2"/>
      <c r="S272" s="2"/>
      <c r="T272" s="2"/>
      <c r="U272" s="2"/>
    </row>
    <row r="273" spans="18:21" x14ac:dyDescent="0.25">
      <c r="R273" s="2"/>
      <c r="S273" s="2"/>
      <c r="T273" s="2"/>
      <c r="U273" s="2"/>
    </row>
    <row r="274" spans="18:21" x14ac:dyDescent="0.25">
      <c r="R274" s="2"/>
      <c r="S274" s="2"/>
      <c r="T274" s="2"/>
      <c r="U274" s="2"/>
    </row>
    <row r="275" spans="18:21" x14ac:dyDescent="0.25">
      <c r="R275" s="2"/>
      <c r="S275" s="2"/>
      <c r="T275" s="2"/>
      <c r="U275" s="2"/>
    </row>
    <row r="276" spans="18:21" x14ac:dyDescent="0.25">
      <c r="R276" s="2"/>
      <c r="S276" s="2"/>
      <c r="T276" s="2"/>
      <c r="U276" s="2"/>
    </row>
    <row r="277" spans="18:21" x14ac:dyDescent="0.25">
      <c r="R277" s="2"/>
      <c r="S277" s="2"/>
      <c r="T277" s="2"/>
      <c r="U277" s="2"/>
    </row>
    <row r="278" spans="18:21" x14ac:dyDescent="0.25">
      <c r="R278" s="2"/>
      <c r="S278" s="2"/>
      <c r="T278" s="2"/>
      <c r="U278" s="2"/>
    </row>
    <row r="279" spans="18:21" x14ac:dyDescent="0.25">
      <c r="R279" s="2"/>
      <c r="S279" s="2"/>
      <c r="T279" s="2"/>
      <c r="U279" s="2"/>
    </row>
    <row r="280" spans="18:21" x14ac:dyDescent="0.25">
      <c r="R280" s="2"/>
      <c r="S280" s="2"/>
      <c r="T280" s="2"/>
      <c r="U280" s="2"/>
    </row>
    <row r="281" spans="18:21" x14ac:dyDescent="0.25">
      <c r="R281" s="2"/>
      <c r="S281" s="2"/>
      <c r="T281" s="2"/>
      <c r="U281" s="2"/>
    </row>
    <row r="282" spans="18:21" x14ac:dyDescent="0.25">
      <c r="R282" s="2"/>
      <c r="S282" s="2"/>
      <c r="T282" s="2"/>
      <c r="U282" s="2"/>
    </row>
    <row r="283" spans="18:21" x14ac:dyDescent="0.25">
      <c r="R283" s="2"/>
      <c r="S283" s="2"/>
      <c r="T283" s="2"/>
      <c r="U283" s="2"/>
    </row>
    <row r="284" spans="18:21" x14ac:dyDescent="0.25">
      <c r="R284" s="2"/>
      <c r="S284" s="2"/>
      <c r="T284" s="2"/>
      <c r="U284" s="2"/>
    </row>
    <row r="285" spans="18:21" x14ac:dyDescent="0.25">
      <c r="R285" s="2"/>
      <c r="S285" s="2"/>
      <c r="T285" s="2"/>
      <c r="U285" s="2"/>
    </row>
    <row r="286" spans="18:21" x14ac:dyDescent="0.25">
      <c r="R286" s="2"/>
      <c r="S286" s="2"/>
      <c r="T286" s="2"/>
      <c r="U286" s="2"/>
    </row>
    <row r="287" spans="18:21" x14ac:dyDescent="0.25">
      <c r="R287" s="2"/>
      <c r="S287" s="2"/>
      <c r="T287" s="2"/>
      <c r="U287" s="2"/>
    </row>
    <row r="288" spans="18:21" x14ac:dyDescent="0.25">
      <c r="R288" s="2"/>
      <c r="S288" s="2"/>
      <c r="T288" s="2"/>
      <c r="U288" s="2"/>
    </row>
    <row r="289" spans="18:21" x14ac:dyDescent="0.25">
      <c r="R289" s="2"/>
      <c r="S289" s="2"/>
      <c r="T289" s="2"/>
      <c r="U289" s="2"/>
    </row>
    <row r="290" spans="18:21" x14ac:dyDescent="0.25">
      <c r="R290" s="2"/>
      <c r="S290" s="2"/>
      <c r="T290" s="2"/>
      <c r="U290" s="2"/>
    </row>
    <row r="291" spans="18:21" x14ac:dyDescent="0.25">
      <c r="R291" s="2"/>
      <c r="S291" s="2"/>
      <c r="T291" s="2"/>
      <c r="U291" s="2"/>
    </row>
    <row r="292" spans="18:21" x14ac:dyDescent="0.25">
      <c r="R292" s="2"/>
      <c r="S292" s="2"/>
      <c r="T292" s="2"/>
      <c r="U292" s="2"/>
    </row>
    <row r="293" spans="18:21" x14ac:dyDescent="0.25">
      <c r="R293" s="2"/>
      <c r="S293" s="2"/>
      <c r="T293" s="2"/>
      <c r="U293" s="2"/>
    </row>
    <row r="294" spans="18:21" x14ac:dyDescent="0.25">
      <c r="R294" s="2"/>
      <c r="S294" s="2"/>
      <c r="T294" s="2"/>
      <c r="U294" s="2"/>
    </row>
    <row r="295" spans="18:21" x14ac:dyDescent="0.25">
      <c r="R295" s="2"/>
      <c r="S295" s="2"/>
      <c r="T295" s="2"/>
      <c r="U295" s="2"/>
    </row>
    <row r="296" spans="18:21" x14ac:dyDescent="0.25">
      <c r="R296" s="2"/>
      <c r="S296" s="2"/>
      <c r="T296" s="2"/>
      <c r="U296" s="2"/>
    </row>
    <row r="297" spans="18:21" x14ac:dyDescent="0.25">
      <c r="R297" s="2"/>
      <c r="S297" s="2"/>
      <c r="T297" s="2"/>
      <c r="U297" s="2"/>
    </row>
    <row r="298" spans="18:21" x14ac:dyDescent="0.25">
      <c r="R298" s="2"/>
      <c r="S298" s="2"/>
      <c r="T298" s="2"/>
      <c r="U298" s="2"/>
    </row>
    <row r="299" spans="18:21" x14ac:dyDescent="0.25">
      <c r="R299" s="2"/>
      <c r="S299" s="2"/>
      <c r="T299" s="2"/>
      <c r="U299" s="2"/>
    </row>
    <row r="300" spans="18:21" x14ac:dyDescent="0.25">
      <c r="R300" s="2"/>
      <c r="S300" s="2"/>
      <c r="T300" s="2"/>
      <c r="U300" s="2"/>
    </row>
    <row r="301" spans="18:21" x14ac:dyDescent="0.25">
      <c r="R301" s="2"/>
      <c r="S301" s="2"/>
      <c r="T301" s="2"/>
      <c r="U301" s="2"/>
    </row>
    <row r="302" spans="18:21" x14ac:dyDescent="0.25">
      <c r="R302" s="2"/>
      <c r="S302" s="2"/>
      <c r="T302" s="2"/>
      <c r="U302" s="2"/>
    </row>
    <row r="303" spans="18:21" x14ac:dyDescent="0.25">
      <c r="R303" s="2"/>
      <c r="S303" s="2"/>
      <c r="T303" s="2"/>
      <c r="U303" s="2"/>
    </row>
    <row r="304" spans="18:21" x14ac:dyDescent="0.25">
      <c r="R304" s="2"/>
      <c r="S304" s="2"/>
      <c r="T304" s="2"/>
      <c r="U304" s="2"/>
    </row>
    <row r="305" spans="18:21" x14ac:dyDescent="0.25">
      <c r="R305" s="2"/>
      <c r="S305" s="2"/>
      <c r="T305" s="2"/>
      <c r="U305" s="2"/>
    </row>
    <row r="306" spans="18:21" x14ac:dyDescent="0.25">
      <c r="R306" s="2"/>
      <c r="S306" s="2"/>
      <c r="T306" s="2"/>
      <c r="U306" s="2"/>
    </row>
    <row r="307" spans="18:21" x14ac:dyDescent="0.25">
      <c r="R307" s="2"/>
      <c r="S307" s="2"/>
      <c r="T307" s="2"/>
      <c r="U307" s="2"/>
    </row>
    <row r="308" spans="18:21" x14ac:dyDescent="0.25">
      <c r="R308" s="2"/>
      <c r="S308" s="2"/>
      <c r="T308" s="2"/>
      <c r="U308" s="2"/>
    </row>
    <row r="309" spans="18:21" x14ac:dyDescent="0.25">
      <c r="R309" s="2"/>
      <c r="S309" s="2"/>
      <c r="T309" s="2"/>
      <c r="U309" s="2"/>
    </row>
    <row r="310" spans="18:21" x14ac:dyDescent="0.25">
      <c r="R310" s="2"/>
      <c r="S310" s="2"/>
      <c r="T310" s="2"/>
      <c r="U310" s="2"/>
    </row>
    <row r="311" spans="18:21" x14ac:dyDescent="0.25">
      <c r="R311" s="2"/>
      <c r="S311" s="2"/>
      <c r="T311" s="2"/>
      <c r="U311" s="2"/>
    </row>
    <row r="312" spans="18:21" x14ac:dyDescent="0.25">
      <c r="R312" s="2"/>
      <c r="S312" s="2"/>
      <c r="T312" s="2"/>
      <c r="U312" s="2"/>
    </row>
    <row r="313" spans="18:21" x14ac:dyDescent="0.25">
      <c r="R313" s="2"/>
      <c r="S313" s="2"/>
      <c r="T313" s="2"/>
      <c r="U313" s="2"/>
    </row>
    <row r="314" spans="18:21" x14ac:dyDescent="0.25">
      <c r="R314" s="2"/>
      <c r="S314" s="2"/>
      <c r="T314" s="2"/>
      <c r="U314" s="2"/>
    </row>
    <row r="315" spans="18:21" x14ac:dyDescent="0.25">
      <c r="R315" s="2"/>
      <c r="S315" s="2"/>
      <c r="T315" s="2"/>
      <c r="U315" s="2"/>
    </row>
    <row r="316" spans="18:21" x14ac:dyDescent="0.25">
      <c r="R316" s="2"/>
      <c r="S316" s="2"/>
      <c r="T316" s="2"/>
      <c r="U316" s="2"/>
    </row>
    <row r="317" spans="18:21" x14ac:dyDescent="0.25">
      <c r="R317" s="2"/>
      <c r="S317" s="2"/>
      <c r="T317" s="2"/>
      <c r="U317" s="2"/>
    </row>
    <row r="318" spans="18:21" x14ac:dyDescent="0.25">
      <c r="R318" s="2"/>
      <c r="S318" s="2"/>
      <c r="T318" s="2"/>
      <c r="U318" s="2"/>
    </row>
    <row r="319" spans="18:21" x14ac:dyDescent="0.25">
      <c r="R319" s="2"/>
      <c r="S319" s="2"/>
      <c r="T319" s="2"/>
      <c r="U319" s="2"/>
    </row>
    <row r="320" spans="18:21" x14ac:dyDescent="0.25">
      <c r="R320" s="2"/>
      <c r="S320" s="2"/>
      <c r="T320" s="2"/>
      <c r="U320" s="2"/>
    </row>
    <row r="321" spans="18:21" x14ac:dyDescent="0.25">
      <c r="R321" s="2"/>
      <c r="S321" s="2"/>
      <c r="T321" s="2"/>
      <c r="U321" s="2"/>
    </row>
    <row r="322" spans="18:21" x14ac:dyDescent="0.25">
      <c r="R322" s="2"/>
      <c r="S322" s="2"/>
      <c r="T322" s="2"/>
      <c r="U322" s="2"/>
    </row>
    <row r="323" spans="18:21" x14ac:dyDescent="0.25">
      <c r="R323" s="2"/>
      <c r="S323" s="2"/>
      <c r="T323" s="2"/>
      <c r="U323" s="2"/>
    </row>
    <row r="324" spans="18:21" x14ac:dyDescent="0.25">
      <c r="R324" s="2"/>
      <c r="S324" s="2"/>
      <c r="T324" s="2"/>
      <c r="U324" s="2"/>
    </row>
    <row r="325" spans="18:21" x14ac:dyDescent="0.25">
      <c r="R325" s="2"/>
      <c r="S325" s="2"/>
      <c r="T325" s="2"/>
      <c r="U325" s="2"/>
    </row>
    <row r="326" spans="18:21" x14ac:dyDescent="0.25">
      <c r="R326" s="2"/>
      <c r="S326" s="2"/>
      <c r="T326" s="2"/>
      <c r="U326" s="2"/>
    </row>
    <row r="327" spans="18:21" x14ac:dyDescent="0.25">
      <c r="R327" s="2"/>
      <c r="S327" s="2"/>
      <c r="T327" s="2"/>
      <c r="U327" s="2"/>
    </row>
    <row r="328" spans="18:21" x14ac:dyDescent="0.25">
      <c r="R328" s="2"/>
      <c r="S328" s="2"/>
      <c r="T328" s="2"/>
      <c r="U328" s="2"/>
    </row>
    <row r="329" spans="18:21" x14ac:dyDescent="0.25">
      <c r="R329" s="2"/>
      <c r="S329" s="2"/>
      <c r="T329" s="2"/>
      <c r="U329" s="2"/>
    </row>
    <row r="330" spans="18:21" x14ac:dyDescent="0.25">
      <c r="R330" s="2"/>
      <c r="S330" s="2"/>
      <c r="T330" s="2"/>
      <c r="U330" s="2"/>
    </row>
    <row r="331" spans="18:21" x14ac:dyDescent="0.25">
      <c r="R331" s="2"/>
      <c r="S331" s="2"/>
      <c r="T331" s="2"/>
      <c r="U331" s="2"/>
    </row>
    <row r="332" spans="18:21" x14ac:dyDescent="0.25">
      <c r="R332" s="2"/>
      <c r="S332" s="2"/>
      <c r="T332" s="2"/>
      <c r="U332" s="2"/>
    </row>
    <row r="333" spans="18:21" x14ac:dyDescent="0.25">
      <c r="R333" s="2"/>
      <c r="S333" s="2"/>
      <c r="T333" s="2"/>
      <c r="U333" s="2"/>
    </row>
    <row r="334" spans="18:21" x14ac:dyDescent="0.25">
      <c r="R334" s="2"/>
      <c r="S334" s="2"/>
      <c r="T334" s="2"/>
      <c r="U334" s="2"/>
    </row>
    <row r="335" spans="18:21" x14ac:dyDescent="0.25">
      <c r="R335" s="2"/>
      <c r="S335" s="2"/>
      <c r="T335" s="2"/>
      <c r="U335" s="2"/>
    </row>
    <row r="336" spans="18:21" x14ac:dyDescent="0.25">
      <c r="R336" s="2"/>
      <c r="S336" s="2"/>
      <c r="T336" s="2"/>
      <c r="U336" s="2"/>
    </row>
    <row r="337" spans="18:21" x14ac:dyDescent="0.25">
      <c r="R337" s="2"/>
      <c r="S337" s="2"/>
      <c r="T337" s="2"/>
      <c r="U337" s="2"/>
    </row>
    <row r="338" spans="18:21" x14ac:dyDescent="0.25">
      <c r="R338" s="2"/>
      <c r="S338" s="2"/>
      <c r="T338" s="2"/>
      <c r="U338" s="2"/>
    </row>
    <row r="339" spans="18:21" x14ac:dyDescent="0.25">
      <c r="R339" s="2"/>
      <c r="S339" s="2"/>
      <c r="T339" s="2"/>
      <c r="U339" s="2"/>
    </row>
    <row r="340" spans="18:21" x14ac:dyDescent="0.25">
      <c r="R340" s="2"/>
      <c r="S340" s="2"/>
      <c r="T340" s="2"/>
      <c r="U340" s="2"/>
    </row>
    <row r="341" spans="18:21" x14ac:dyDescent="0.25">
      <c r="R341" s="2"/>
      <c r="S341" s="2"/>
      <c r="T341" s="2"/>
      <c r="U341" s="2"/>
    </row>
    <row r="342" spans="18:21" x14ac:dyDescent="0.25">
      <c r="R342" s="2"/>
      <c r="S342" s="2"/>
      <c r="T342" s="2"/>
      <c r="U342" s="2"/>
    </row>
    <row r="343" spans="18:21" x14ac:dyDescent="0.25">
      <c r="R343" s="2"/>
      <c r="S343" s="2"/>
      <c r="T343" s="2"/>
      <c r="U343" s="2"/>
    </row>
    <row r="344" spans="18:21" x14ac:dyDescent="0.25">
      <c r="R344" s="2"/>
      <c r="S344" s="2"/>
      <c r="T344" s="2"/>
      <c r="U344" s="2"/>
    </row>
    <row r="345" spans="18:21" x14ac:dyDescent="0.25">
      <c r="R345" s="2"/>
      <c r="S345" s="2"/>
      <c r="T345" s="2"/>
      <c r="U345" s="2"/>
    </row>
    <row r="346" spans="18:21" x14ac:dyDescent="0.25">
      <c r="R346" s="2"/>
      <c r="S346" s="2"/>
      <c r="T346" s="2"/>
      <c r="U346" s="2"/>
    </row>
    <row r="347" spans="18:21" x14ac:dyDescent="0.25">
      <c r="R347" s="2"/>
      <c r="S347" s="2"/>
      <c r="T347" s="2"/>
      <c r="U347" s="2"/>
    </row>
    <row r="348" spans="18:21" x14ac:dyDescent="0.25">
      <c r="R348" s="2"/>
      <c r="S348" s="2"/>
      <c r="T348" s="2"/>
      <c r="U348" s="2"/>
    </row>
    <row r="349" spans="18:21" x14ac:dyDescent="0.25">
      <c r="R349" s="2"/>
      <c r="S349" s="2"/>
      <c r="T349" s="2"/>
      <c r="U349" s="2"/>
    </row>
    <row r="350" spans="18:21" x14ac:dyDescent="0.25">
      <c r="R350" s="2"/>
      <c r="S350" s="2"/>
      <c r="T350" s="2"/>
      <c r="U350" s="2"/>
    </row>
    <row r="351" spans="18:21" x14ac:dyDescent="0.25">
      <c r="R351" s="2"/>
      <c r="S351" s="2"/>
      <c r="T351" s="2"/>
      <c r="U351" s="2"/>
    </row>
    <row r="352" spans="18:21" x14ac:dyDescent="0.25">
      <c r="R352" s="2"/>
      <c r="S352" s="2"/>
      <c r="T352" s="2"/>
      <c r="U352" s="2"/>
    </row>
    <row r="353" spans="18:21" x14ac:dyDescent="0.25">
      <c r="R353" s="2"/>
      <c r="S353" s="2"/>
      <c r="T353" s="2"/>
      <c r="U353" s="2"/>
    </row>
    <row r="354" spans="18:21" x14ac:dyDescent="0.25">
      <c r="R354" s="2"/>
      <c r="S354" s="2"/>
      <c r="T354" s="2"/>
      <c r="U354" s="2"/>
    </row>
    <row r="355" spans="18:21" x14ac:dyDescent="0.25">
      <c r="R355" s="2"/>
      <c r="S355" s="2"/>
      <c r="T355" s="2"/>
      <c r="U355" s="2"/>
    </row>
    <row r="356" spans="18:21" x14ac:dyDescent="0.25">
      <c r="R356" s="2"/>
      <c r="S356" s="2"/>
      <c r="T356" s="2"/>
      <c r="U356" s="2"/>
    </row>
    <row r="357" spans="18:21" x14ac:dyDescent="0.25">
      <c r="R357" s="2"/>
      <c r="S357" s="2"/>
      <c r="T357" s="2"/>
      <c r="U357" s="2"/>
    </row>
    <row r="358" spans="18:21" x14ac:dyDescent="0.25">
      <c r="R358" s="2"/>
      <c r="S358" s="2"/>
      <c r="T358" s="2"/>
      <c r="U358" s="2"/>
    </row>
    <row r="359" spans="18:21" x14ac:dyDescent="0.25">
      <c r="R359" s="2"/>
      <c r="S359" s="2"/>
      <c r="T359" s="2"/>
      <c r="U359" s="2"/>
    </row>
    <row r="360" spans="18:21" x14ac:dyDescent="0.25">
      <c r="R360" s="2"/>
      <c r="S360" s="2"/>
      <c r="T360" s="2"/>
      <c r="U360" s="2"/>
    </row>
    <row r="361" spans="18:21" x14ac:dyDescent="0.25">
      <c r="R361" s="2"/>
      <c r="S361" s="2"/>
      <c r="T361" s="2"/>
      <c r="U361" s="2"/>
    </row>
    <row r="362" spans="18:21" x14ac:dyDescent="0.25">
      <c r="R362" s="2"/>
      <c r="S362" s="2"/>
      <c r="T362" s="2"/>
      <c r="U362" s="2"/>
    </row>
    <row r="363" spans="18:21" x14ac:dyDescent="0.25">
      <c r="R363" s="2"/>
      <c r="S363" s="2"/>
      <c r="T363" s="2"/>
      <c r="U363" s="2"/>
    </row>
    <row r="364" spans="18:21" x14ac:dyDescent="0.25">
      <c r="R364" s="2"/>
      <c r="S364" s="2"/>
      <c r="T364" s="2"/>
      <c r="U364" s="2"/>
    </row>
    <row r="365" spans="18:21" x14ac:dyDescent="0.25">
      <c r="R365" s="2"/>
      <c r="S365" s="2"/>
      <c r="T365" s="2"/>
      <c r="U365" s="2"/>
    </row>
    <row r="366" spans="18:21" x14ac:dyDescent="0.25">
      <c r="R366" s="2"/>
      <c r="S366" s="2"/>
      <c r="T366" s="2"/>
      <c r="U366" s="2"/>
    </row>
    <row r="367" spans="18:21" x14ac:dyDescent="0.25">
      <c r="R367" s="2"/>
      <c r="S367" s="2"/>
      <c r="T367" s="2"/>
      <c r="U367" s="2"/>
    </row>
    <row r="368" spans="18:21" x14ac:dyDescent="0.25">
      <c r="R368" s="2"/>
      <c r="S368" s="2"/>
      <c r="T368" s="2"/>
      <c r="U368" s="2"/>
    </row>
    <row r="369" spans="18:21" x14ac:dyDescent="0.25">
      <c r="R369" s="2"/>
      <c r="S369" s="2"/>
      <c r="T369" s="2"/>
      <c r="U369" s="2"/>
    </row>
    <row r="370" spans="18:21" x14ac:dyDescent="0.25">
      <c r="R370" s="2"/>
      <c r="S370" s="2"/>
      <c r="T370" s="2"/>
      <c r="U370" s="2"/>
    </row>
    <row r="371" spans="18:21" x14ac:dyDescent="0.25">
      <c r="R371" s="2"/>
      <c r="S371" s="2"/>
      <c r="T371" s="2"/>
      <c r="U371" s="2"/>
    </row>
    <row r="372" spans="18:21" x14ac:dyDescent="0.25">
      <c r="R372" s="2"/>
      <c r="S372" s="2"/>
      <c r="T372" s="2"/>
      <c r="U372" s="2"/>
    </row>
    <row r="373" spans="18:21" x14ac:dyDescent="0.25">
      <c r="R373" s="2"/>
      <c r="S373" s="2"/>
      <c r="T373" s="2"/>
      <c r="U373" s="2"/>
    </row>
    <row r="374" spans="18:21" x14ac:dyDescent="0.25">
      <c r="R374" s="2"/>
      <c r="S374" s="2"/>
      <c r="T374" s="2"/>
      <c r="U374" s="2"/>
    </row>
    <row r="375" spans="18:21" x14ac:dyDescent="0.25">
      <c r="R375" s="2"/>
      <c r="S375" s="2"/>
      <c r="T375" s="2"/>
      <c r="U375" s="2"/>
    </row>
    <row r="376" spans="18:21" x14ac:dyDescent="0.25">
      <c r="R376" s="2"/>
      <c r="S376" s="2"/>
      <c r="T376" s="2"/>
      <c r="U376" s="2"/>
    </row>
    <row r="377" spans="18:21" x14ac:dyDescent="0.25">
      <c r="R377" s="2"/>
      <c r="S377" s="2"/>
      <c r="T377" s="2"/>
      <c r="U377" s="2"/>
    </row>
    <row r="378" spans="18:21" x14ac:dyDescent="0.25">
      <c r="R378" s="2"/>
      <c r="S378" s="2"/>
      <c r="T378" s="2"/>
      <c r="U378" s="2"/>
    </row>
    <row r="379" spans="18:21" x14ac:dyDescent="0.25">
      <c r="R379" s="2"/>
      <c r="S379" s="2"/>
      <c r="T379" s="2"/>
      <c r="U379" s="2"/>
    </row>
    <row r="380" spans="18:21" x14ac:dyDescent="0.25">
      <c r="R380" s="2"/>
      <c r="S380" s="2"/>
      <c r="T380" s="2"/>
      <c r="U380" s="2"/>
    </row>
    <row r="381" spans="18:21" x14ac:dyDescent="0.25">
      <c r="R381" s="2"/>
      <c r="S381" s="2"/>
      <c r="T381" s="2"/>
      <c r="U381" s="2"/>
    </row>
    <row r="382" spans="18:21" x14ac:dyDescent="0.25">
      <c r="R382" s="2"/>
      <c r="S382" s="2"/>
      <c r="T382" s="2"/>
      <c r="U382" s="2"/>
    </row>
    <row r="383" spans="18:21" x14ac:dyDescent="0.25">
      <c r="R383" s="2"/>
      <c r="S383" s="2"/>
      <c r="T383" s="2"/>
      <c r="U383" s="2"/>
    </row>
    <row r="384" spans="18:21" x14ac:dyDescent="0.25">
      <c r="R384" s="2"/>
      <c r="S384" s="2"/>
      <c r="T384" s="2"/>
      <c r="U384" s="2"/>
    </row>
    <row r="385" spans="18:21" x14ac:dyDescent="0.25">
      <c r="R385" s="2"/>
      <c r="S385" s="2"/>
      <c r="T385" s="2"/>
      <c r="U385" s="2"/>
    </row>
    <row r="386" spans="18:21" x14ac:dyDescent="0.25">
      <c r="R386" s="2"/>
      <c r="S386" s="2"/>
      <c r="T386" s="2"/>
      <c r="U386" s="2"/>
    </row>
    <row r="387" spans="18:21" x14ac:dyDescent="0.25">
      <c r="R387" s="2"/>
      <c r="S387" s="2"/>
      <c r="T387" s="2"/>
      <c r="U387" s="2"/>
    </row>
    <row r="388" spans="18:21" x14ac:dyDescent="0.25">
      <c r="R388" s="2"/>
      <c r="S388" s="2"/>
      <c r="T388" s="2"/>
      <c r="U388" s="2"/>
    </row>
    <row r="389" spans="18:21" x14ac:dyDescent="0.25">
      <c r="R389" s="2"/>
      <c r="S389" s="2"/>
      <c r="T389" s="2"/>
      <c r="U389" s="2"/>
    </row>
    <row r="390" spans="18:21" x14ac:dyDescent="0.25">
      <c r="R390" s="2"/>
      <c r="S390" s="2"/>
      <c r="T390" s="2"/>
      <c r="U390" s="2"/>
    </row>
    <row r="391" spans="18:21" x14ac:dyDescent="0.25">
      <c r="R391" s="2"/>
      <c r="S391" s="2"/>
      <c r="T391" s="2"/>
      <c r="U391" s="2"/>
    </row>
    <row r="392" spans="18:21" x14ac:dyDescent="0.25">
      <c r="R392" s="2"/>
      <c r="S392" s="2"/>
      <c r="T392" s="2"/>
      <c r="U392" s="2"/>
    </row>
    <row r="393" spans="18:21" x14ac:dyDescent="0.25">
      <c r="R393" s="2"/>
      <c r="S393" s="2"/>
      <c r="T393" s="2"/>
      <c r="U393" s="2"/>
    </row>
    <row r="394" spans="18:21" x14ac:dyDescent="0.25">
      <c r="R394" s="2"/>
      <c r="S394" s="2"/>
      <c r="T394" s="2"/>
      <c r="U394" s="2"/>
    </row>
    <row r="395" spans="18:21" x14ac:dyDescent="0.25">
      <c r="R395" s="2"/>
      <c r="S395" s="2"/>
      <c r="T395" s="2"/>
      <c r="U395" s="2"/>
    </row>
    <row r="396" spans="18:21" x14ac:dyDescent="0.25">
      <c r="R396" s="2"/>
      <c r="S396" s="2"/>
      <c r="T396" s="2"/>
      <c r="U396" s="2"/>
    </row>
    <row r="397" spans="18:21" x14ac:dyDescent="0.25">
      <c r="R397" s="2"/>
      <c r="S397" s="2"/>
      <c r="T397" s="2"/>
      <c r="U397" s="2"/>
    </row>
    <row r="398" spans="18:21" x14ac:dyDescent="0.25">
      <c r="R398" s="2"/>
      <c r="S398" s="2"/>
      <c r="T398" s="2"/>
      <c r="U398" s="2"/>
    </row>
    <row r="399" spans="18:21" x14ac:dyDescent="0.25">
      <c r="R399" s="2"/>
      <c r="S399" s="2"/>
      <c r="T399" s="2"/>
      <c r="U399" s="2"/>
    </row>
    <row r="400" spans="18:21" x14ac:dyDescent="0.25">
      <c r="R400" s="2"/>
      <c r="S400" s="2"/>
      <c r="T400" s="2"/>
      <c r="U400" s="2"/>
    </row>
    <row r="401" spans="18:21" x14ac:dyDescent="0.25">
      <c r="R401" s="2"/>
      <c r="S401" s="2"/>
      <c r="T401" s="2"/>
      <c r="U401" s="2"/>
    </row>
    <row r="402" spans="18:21" x14ac:dyDescent="0.25">
      <c r="R402" s="2"/>
      <c r="S402" s="2"/>
      <c r="T402" s="2"/>
      <c r="U402" s="2"/>
    </row>
    <row r="403" spans="18:21" x14ac:dyDescent="0.25">
      <c r="R403" s="2"/>
      <c r="S403" s="2"/>
      <c r="T403" s="2"/>
      <c r="U403" s="2"/>
    </row>
    <row r="404" spans="18:21" x14ac:dyDescent="0.25">
      <c r="R404" s="2"/>
      <c r="S404" s="2"/>
      <c r="T404" s="2"/>
      <c r="U404" s="2"/>
    </row>
    <row r="405" spans="18:21" x14ac:dyDescent="0.25">
      <c r="R405" s="2"/>
      <c r="S405" s="2"/>
      <c r="T405" s="2"/>
      <c r="U405" s="2"/>
    </row>
    <row r="406" spans="18:21" x14ac:dyDescent="0.25">
      <c r="R406" s="2"/>
      <c r="S406" s="2"/>
      <c r="T406" s="2"/>
      <c r="U406" s="2"/>
    </row>
    <row r="407" spans="18:21" x14ac:dyDescent="0.25">
      <c r="R407" s="2"/>
      <c r="S407" s="2"/>
      <c r="T407" s="2"/>
      <c r="U407" s="2"/>
    </row>
    <row r="408" spans="18:21" x14ac:dyDescent="0.25">
      <c r="R408" s="2"/>
      <c r="S408" s="2"/>
      <c r="T408" s="2"/>
      <c r="U408" s="2"/>
    </row>
    <row r="409" spans="18:21" x14ac:dyDescent="0.25">
      <c r="R409" s="2"/>
      <c r="S409" s="2"/>
      <c r="T409" s="2"/>
      <c r="U409" s="2"/>
    </row>
    <row r="410" spans="18:21" x14ac:dyDescent="0.25">
      <c r="R410" s="2"/>
      <c r="S410" s="2"/>
      <c r="T410" s="2"/>
      <c r="U410" s="2"/>
    </row>
    <row r="411" spans="18:21" x14ac:dyDescent="0.25">
      <c r="R411" s="2"/>
      <c r="S411" s="2"/>
      <c r="T411" s="2"/>
      <c r="U411" s="2"/>
    </row>
    <row r="412" spans="18:21" x14ac:dyDescent="0.25">
      <c r="R412" s="2"/>
      <c r="S412" s="2"/>
      <c r="T412" s="2"/>
      <c r="U412" s="2"/>
    </row>
    <row r="413" spans="18:21" x14ac:dyDescent="0.25">
      <c r="R413" s="2"/>
      <c r="S413" s="2"/>
      <c r="T413" s="2"/>
      <c r="U413" s="2"/>
    </row>
    <row r="414" spans="18:21" x14ac:dyDescent="0.25">
      <c r="R414" s="2"/>
      <c r="S414" s="2"/>
      <c r="T414" s="2"/>
      <c r="U414" s="2"/>
    </row>
    <row r="415" spans="18:21" x14ac:dyDescent="0.25">
      <c r="R415" s="2"/>
      <c r="S415" s="2"/>
      <c r="T415" s="2"/>
      <c r="U415" s="2"/>
    </row>
    <row r="416" spans="18:21" x14ac:dyDescent="0.25">
      <c r="R416" s="2"/>
      <c r="S416" s="2"/>
      <c r="T416" s="2"/>
      <c r="U416" s="2"/>
    </row>
    <row r="417" spans="18:21" x14ac:dyDescent="0.25">
      <c r="R417" s="2"/>
      <c r="S417" s="2"/>
      <c r="T417" s="2"/>
      <c r="U417" s="2"/>
    </row>
    <row r="418" spans="18:21" x14ac:dyDescent="0.25">
      <c r="R418" s="2"/>
      <c r="S418" s="2"/>
      <c r="T418" s="2"/>
      <c r="U418" s="2"/>
    </row>
    <row r="419" spans="18:21" x14ac:dyDescent="0.25">
      <c r="R419" s="2"/>
      <c r="S419" s="2"/>
      <c r="T419" s="2"/>
      <c r="U419" s="2"/>
    </row>
    <row r="420" spans="18:21" x14ac:dyDescent="0.25">
      <c r="R420" s="2"/>
      <c r="S420" s="2"/>
      <c r="T420" s="2"/>
      <c r="U420" s="2"/>
    </row>
    <row r="421" spans="18:21" x14ac:dyDescent="0.25">
      <c r="R421" s="2"/>
      <c r="S421" s="2"/>
      <c r="T421" s="2"/>
      <c r="U421" s="2"/>
    </row>
    <row r="422" spans="18:21" x14ac:dyDescent="0.25">
      <c r="R422" s="2"/>
      <c r="S422" s="2"/>
      <c r="T422" s="2"/>
      <c r="U422" s="2"/>
    </row>
    <row r="423" spans="18:21" x14ac:dyDescent="0.25">
      <c r="R423" s="2"/>
      <c r="S423" s="2"/>
      <c r="T423" s="2"/>
      <c r="U423" s="2"/>
    </row>
    <row r="424" spans="18:21" x14ac:dyDescent="0.25">
      <c r="R424" s="2"/>
      <c r="S424" s="2"/>
      <c r="T424" s="2"/>
      <c r="U424" s="2"/>
    </row>
    <row r="425" spans="18:21" x14ac:dyDescent="0.25">
      <c r="R425" s="2"/>
      <c r="S425" s="2"/>
      <c r="T425" s="2"/>
      <c r="U425" s="2"/>
    </row>
    <row r="426" spans="18:21" x14ac:dyDescent="0.25">
      <c r="R426" s="2"/>
      <c r="S426" s="2"/>
      <c r="T426" s="2"/>
      <c r="U426" s="2"/>
    </row>
    <row r="427" spans="18:21" x14ac:dyDescent="0.25">
      <c r="R427" s="2"/>
      <c r="S427" s="2"/>
      <c r="T427" s="2"/>
      <c r="U427" s="2"/>
    </row>
    <row r="428" spans="18:21" x14ac:dyDescent="0.25">
      <c r="R428" s="2"/>
      <c r="S428" s="2"/>
      <c r="T428" s="2"/>
      <c r="U428" s="2"/>
    </row>
    <row r="429" spans="18:21" x14ac:dyDescent="0.25">
      <c r="R429" s="2"/>
      <c r="S429" s="2"/>
      <c r="T429" s="2"/>
      <c r="U429" s="2"/>
    </row>
    <row r="430" spans="18:21" x14ac:dyDescent="0.25">
      <c r="R430" s="2"/>
      <c r="S430" s="2"/>
      <c r="T430" s="2"/>
      <c r="U430" s="2"/>
    </row>
    <row r="431" spans="18:21" x14ac:dyDescent="0.25">
      <c r="R431" s="2"/>
      <c r="S431" s="2"/>
      <c r="T431" s="2"/>
      <c r="U431" s="2"/>
    </row>
    <row r="432" spans="18:21" x14ac:dyDescent="0.25">
      <c r="R432" s="2"/>
      <c r="S432" s="2"/>
      <c r="T432" s="2"/>
      <c r="U432" s="2"/>
    </row>
    <row r="433" spans="18:21" x14ac:dyDescent="0.25">
      <c r="R433" s="2"/>
      <c r="S433" s="2"/>
      <c r="T433" s="2"/>
      <c r="U433" s="2"/>
    </row>
    <row r="434" spans="18:21" x14ac:dyDescent="0.25">
      <c r="R434" s="2"/>
      <c r="S434" s="2"/>
      <c r="T434" s="2"/>
      <c r="U434" s="2"/>
    </row>
    <row r="435" spans="18:21" x14ac:dyDescent="0.25">
      <c r="R435" s="2"/>
      <c r="S435" s="2"/>
      <c r="T435" s="2"/>
      <c r="U435" s="2"/>
    </row>
    <row r="436" spans="18:21" x14ac:dyDescent="0.25">
      <c r="R436" s="2"/>
      <c r="S436" s="2"/>
      <c r="T436" s="2"/>
      <c r="U436" s="2"/>
    </row>
    <row r="437" spans="18:21" x14ac:dyDescent="0.25">
      <c r="R437" s="2"/>
      <c r="S437" s="2"/>
      <c r="T437" s="2"/>
      <c r="U437" s="2"/>
    </row>
    <row r="438" spans="18:21" x14ac:dyDescent="0.25">
      <c r="R438" s="2"/>
      <c r="S438" s="2"/>
      <c r="T438" s="2"/>
      <c r="U438" s="2"/>
    </row>
    <row r="439" spans="18:21" x14ac:dyDescent="0.25">
      <c r="R439" s="2"/>
      <c r="S439" s="2"/>
      <c r="T439" s="2"/>
      <c r="U439" s="2"/>
    </row>
    <row r="440" spans="18:21" x14ac:dyDescent="0.25">
      <c r="R440" s="2"/>
      <c r="S440" s="2"/>
      <c r="T440" s="2"/>
      <c r="U440" s="2"/>
    </row>
    <row r="441" spans="18:21" x14ac:dyDescent="0.25">
      <c r="R441" s="2"/>
      <c r="S441" s="2"/>
      <c r="T441" s="2"/>
      <c r="U441" s="2"/>
    </row>
    <row r="442" spans="18:21" x14ac:dyDescent="0.25">
      <c r="R442" s="2"/>
      <c r="S442" s="2"/>
      <c r="T442" s="2"/>
      <c r="U442" s="2"/>
    </row>
    <row r="443" spans="18:21" x14ac:dyDescent="0.25">
      <c r="R443" s="2"/>
      <c r="S443" s="2"/>
      <c r="T443" s="2"/>
      <c r="U443" s="2"/>
    </row>
    <row r="444" spans="18:21" x14ac:dyDescent="0.25">
      <c r="R444" s="2"/>
      <c r="S444" s="2"/>
      <c r="T444" s="2"/>
      <c r="U444" s="2"/>
    </row>
    <row r="445" spans="18:21" x14ac:dyDescent="0.25">
      <c r="R445" s="2"/>
      <c r="S445" s="2"/>
      <c r="T445" s="2"/>
      <c r="U445" s="2"/>
    </row>
    <row r="446" spans="18:21" x14ac:dyDescent="0.25">
      <c r="R446" s="2"/>
      <c r="S446" s="2"/>
      <c r="T446" s="2"/>
      <c r="U446" s="2"/>
    </row>
    <row r="447" spans="18:21" x14ac:dyDescent="0.25">
      <c r="R447" s="2"/>
      <c r="S447" s="2"/>
      <c r="T447" s="2"/>
      <c r="U447" s="2"/>
    </row>
    <row r="448" spans="18:21" x14ac:dyDescent="0.25">
      <c r="R448" s="2"/>
      <c r="S448" s="2"/>
      <c r="T448" s="2"/>
      <c r="U448" s="2"/>
    </row>
    <row r="449" spans="18:21" x14ac:dyDescent="0.25">
      <c r="R449" s="2"/>
      <c r="S449" s="2"/>
      <c r="T449" s="2"/>
      <c r="U449" s="2"/>
    </row>
    <row r="450" spans="18:21" x14ac:dyDescent="0.25">
      <c r="R450" s="2"/>
      <c r="S450" s="2"/>
      <c r="T450" s="2"/>
      <c r="U450" s="2"/>
    </row>
    <row r="451" spans="18:21" x14ac:dyDescent="0.25">
      <c r="R451" s="2"/>
      <c r="S451" s="2"/>
      <c r="T451" s="2"/>
      <c r="U451" s="2"/>
    </row>
    <row r="452" spans="18:21" x14ac:dyDescent="0.25">
      <c r="R452" s="2"/>
      <c r="S452" s="2"/>
      <c r="T452" s="2"/>
      <c r="U452" s="2"/>
    </row>
    <row r="453" spans="18:21" x14ac:dyDescent="0.25">
      <c r="R453" s="2"/>
      <c r="S453" s="2"/>
      <c r="T453" s="2"/>
      <c r="U453" s="2"/>
    </row>
    <row r="454" spans="18:21" x14ac:dyDescent="0.25">
      <c r="R454" s="2"/>
      <c r="S454" s="2"/>
      <c r="T454" s="2"/>
      <c r="U454" s="2"/>
    </row>
    <row r="455" spans="18:21" x14ac:dyDescent="0.25">
      <c r="R455" s="2"/>
      <c r="S455" s="2"/>
      <c r="T455" s="2"/>
      <c r="U455" s="2"/>
    </row>
    <row r="456" spans="18:21" x14ac:dyDescent="0.25">
      <c r="R456" s="2"/>
      <c r="S456" s="2"/>
      <c r="T456" s="2"/>
      <c r="U456" s="2"/>
    </row>
    <row r="457" spans="18:21" x14ac:dyDescent="0.25">
      <c r="R457" s="2"/>
      <c r="S457" s="2"/>
      <c r="T457" s="2"/>
      <c r="U457" s="2"/>
    </row>
    <row r="458" spans="18:21" x14ac:dyDescent="0.25">
      <c r="R458" s="2"/>
      <c r="S458" s="2"/>
      <c r="T458" s="2"/>
      <c r="U458" s="2"/>
    </row>
    <row r="459" spans="18:21" x14ac:dyDescent="0.25">
      <c r="R459" s="2"/>
      <c r="S459" s="2"/>
      <c r="T459" s="2"/>
      <c r="U459" s="2"/>
    </row>
    <row r="460" spans="18:21" x14ac:dyDescent="0.25">
      <c r="R460" s="2"/>
      <c r="S460" s="2"/>
      <c r="T460" s="2"/>
      <c r="U460" s="2"/>
    </row>
    <row r="461" spans="18:21" x14ac:dyDescent="0.25">
      <c r="R461" s="2"/>
      <c r="S461" s="2"/>
      <c r="T461" s="2"/>
      <c r="U461" s="2"/>
    </row>
    <row r="462" spans="18:21" x14ac:dyDescent="0.25">
      <c r="R462" s="2"/>
      <c r="S462" s="2"/>
      <c r="T462" s="2"/>
      <c r="U462" s="2"/>
    </row>
    <row r="463" spans="18:21" x14ac:dyDescent="0.25">
      <c r="R463" s="2"/>
      <c r="S463" s="2"/>
      <c r="T463" s="2"/>
      <c r="U463" s="2"/>
    </row>
    <row r="464" spans="18:21" x14ac:dyDescent="0.25">
      <c r="R464" s="2"/>
      <c r="S464" s="2"/>
      <c r="T464" s="2"/>
      <c r="U464" s="2"/>
    </row>
    <row r="465" spans="18:21" x14ac:dyDescent="0.25">
      <c r="R465" s="2"/>
      <c r="S465" s="2"/>
      <c r="T465" s="2"/>
      <c r="U465" s="2"/>
    </row>
    <row r="466" spans="18:21" x14ac:dyDescent="0.25">
      <c r="R466" s="2"/>
      <c r="S466" s="2"/>
      <c r="T466" s="2"/>
      <c r="U466" s="2"/>
    </row>
    <row r="467" spans="18:21" x14ac:dyDescent="0.25">
      <c r="R467" s="2"/>
      <c r="S467" s="2"/>
      <c r="T467" s="2"/>
      <c r="U467" s="2"/>
    </row>
    <row r="468" spans="18:21" x14ac:dyDescent="0.25">
      <c r="R468" s="2"/>
      <c r="S468" s="2"/>
      <c r="T468" s="2"/>
      <c r="U468" s="2"/>
    </row>
    <row r="469" spans="18:21" x14ac:dyDescent="0.25">
      <c r="R469" s="2"/>
      <c r="S469" s="2"/>
      <c r="T469" s="2"/>
      <c r="U469" s="2"/>
    </row>
    <row r="470" spans="18:21" x14ac:dyDescent="0.25">
      <c r="R470" s="2"/>
      <c r="S470" s="2"/>
      <c r="T470" s="2"/>
      <c r="U470" s="2"/>
    </row>
    <row r="471" spans="18:21" x14ac:dyDescent="0.25">
      <c r="R471" s="2"/>
      <c r="S471" s="2"/>
      <c r="T471" s="2"/>
      <c r="U471" s="2"/>
    </row>
    <row r="472" spans="18:21" x14ac:dyDescent="0.25">
      <c r="R472" s="2"/>
      <c r="S472" s="2"/>
      <c r="T472" s="2"/>
      <c r="U472" s="2"/>
    </row>
    <row r="473" spans="18:21" x14ac:dyDescent="0.25">
      <c r="R473" s="2"/>
      <c r="S473" s="2"/>
      <c r="T473" s="2"/>
      <c r="U473" s="2"/>
    </row>
    <row r="474" spans="18:21" x14ac:dyDescent="0.25">
      <c r="R474" s="2"/>
      <c r="S474" s="2"/>
      <c r="T474" s="2"/>
      <c r="U474" s="2"/>
    </row>
    <row r="475" spans="18:21" x14ac:dyDescent="0.25">
      <c r="R475" s="2"/>
      <c r="S475" s="2"/>
      <c r="T475" s="2"/>
      <c r="U475" s="2"/>
    </row>
    <row r="476" spans="18:21" x14ac:dyDescent="0.25">
      <c r="R476" s="2"/>
      <c r="S476" s="2"/>
      <c r="T476" s="2"/>
      <c r="U476" s="2"/>
    </row>
    <row r="477" spans="18:21" x14ac:dyDescent="0.25">
      <c r="R477" s="2"/>
      <c r="S477" s="2"/>
      <c r="T477" s="2"/>
      <c r="U477" s="2"/>
    </row>
    <row r="478" spans="18:21" x14ac:dyDescent="0.25">
      <c r="R478" s="2"/>
      <c r="S478" s="2"/>
      <c r="T478" s="2"/>
      <c r="U478" s="2"/>
    </row>
    <row r="479" spans="18:21" x14ac:dyDescent="0.25">
      <c r="R479" s="2"/>
      <c r="S479" s="2"/>
      <c r="T479" s="2"/>
      <c r="U479" s="2"/>
    </row>
    <row r="480" spans="18:21" x14ac:dyDescent="0.25">
      <c r="R480" s="2"/>
      <c r="S480" s="2"/>
      <c r="T480" s="2"/>
      <c r="U480" s="2"/>
    </row>
    <row r="481" spans="18:21" x14ac:dyDescent="0.25">
      <c r="R481" s="2"/>
      <c r="S481" s="2"/>
      <c r="T481" s="2"/>
      <c r="U481" s="2"/>
    </row>
    <row r="482" spans="18:21" x14ac:dyDescent="0.25">
      <c r="R482" s="2"/>
      <c r="S482" s="2"/>
      <c r="T482" s="2"/>
      <c r="U482" s="2"/>
    </row>
    <row r="483" spans="18:21" x14ac:dyDescent="0.25">
      <c r="R483" s="2"/>
      <c r="S483" s="2"/>
      <c r="T483" s="2"/>
      <c r="U483" s="2"/>
    </row>
    <row r="484" spans="18:21" x14ac:dyDescent="0.25">
      <c r="R484" s="2"/>
      <c r="S484" s="2"/>
      <c r="T484" s="2"/>
      <c r="U484" s="2"/>
    </row>
    <row r="485" spans="18:21" x14ac:dyDescent="0.25">
      <c r="R485" s="2"/>
      <c r="S485" s="2"/>
      <c r="T485" s="2"/>
      <c r="U485" s="2"/>
    </row>
    <row r="486" spans="18:21" x14ac:dyDescent="0.25">
      <c r="R486" s="2"/>
      <c r="S486" s="2"/>
      <c r="T486" s="2"/>
      <c r="U486" s="2"/>
    </row>
    <row r="487" spans="18:21" x14ac:dyDescent="0.25">
      <c r="R487" s="2"/>
      <c r="S487" s="2"/>
      <c r="T487" s="2"/>
      <c r="U487" s="2"/>
    </row>
    <row r="488" spans="18:21" x14ac:dyDescent="0.25">
      <c r="R488" s="2"/>
      <c r="S488" s="2"/>
      <c r="T488" s="2"/>
      <c r="U488" s="2"/>
    </row>
    <row r="489" spans="18:21" x14ac:dyDescent="0.25">
      <c r="R489" s="2"/>
      <c r="S489" s="2"/>
      <c r="T489" s="2"/>
      <c r="U489" s="2"/>
    </row>
    <row r="490" spans="18:21" x14ac:dyDescent="0.25">
      <c r="R490" s="2"/>
      <c r="S490" s="2"/>
      <c r="T490" s="2"/>
      <c r="U490" s="2"/>
    </row>
    <row r="491" spans="18:21" x14ac:dyDescent="0.25">
      <c r="R491" s="2"/>
      <c r="S491" s="2"/>
      <c r="T491" s="2"/>
      <c r="U491" s="2"/>
    </row>
    <row r="492" spans="18:21" x14ac:dyDescent="0.25">
      <c r="R492" s="2"/>
      <c r="S492" s="2"/>
      <c r="T492" s="2"/>
      <c r="U492" s="2"/>
    </row>
    <row r="493" spans="18:21" x14ac:dyDescent="0.25">
      <c r="R493" s="2"/>
      <c r="S493" s="2"/>
      <c r="T493" s="2"/>
      <c r="U493" s="2"/>
    </row>
    <row r="494" spans="18:21" x14ac:dyDescent="0.25">
      <c r="R494" s="2"/>
      <c r="S494" s="2"/>
      <c r="T494" s="2"/>
      <c r="U494" s="2"/>
    </row>
    <row r="495" spans="18:21" x14ac:dyDescent="0.25">
      <c r="R495" s="2"/>
      <c r="S495" s="2"/>
      <c r="T495" s="2"/>
      <c r="U495" s="2"/>
    </row>
    <row r="496" spans="18:21" x14ac:dyDescent="0.25">
      <c r="R496" s="2"/>
      <c r="S496" s="2"/>
      <c r="T496" s="2"/>
      <c r="U496" s="2"/>
    </row>
    <row r="497" spans="18:21" x14ac:dyDescent="0.25">
      <c r="R497" s="2"/>
      <c r="S497" s="2"/>
      <c r="T497" s="2"/>
      <c r="U497" s="2"/>
    </row>
    <row r="498" spans="18:21" x14ac:dyDescent="0.25">
      <c r="R498" s="2"/>
      <c r="S498" s="2"/>
      <c r="T498" s="2"/>
      <c r="U498" s="2"/>
    </row>
    <row r="499" spans="18:21" x14ac:dyDescent="0.25">
      <c r="R499" s="2"/>
      <c r="S499" s="2"/>
      <c r="T499" s="2"/>
      <c r="U499" s="2"/>
    </row>
    <row r="500" spans="18:21" x14ac:dyDescent="0.25">
      <c r="R500" s="2"/>
      <c r="S500" s="2"/>
      <c r="T500" s="2"/>
      <c r="U500" s="2"/>
    </row>
    <row r="501" spans="18:21" x14ac:dyDescent="0.25">
      <c r="R501" s="2"/>
      <c r="S501" s="2"/>
      <c r="T501" s="2"/>
      <c r="U501" s="2"/>
    </row>
    <row r="502" spans="18:21" x14ac:dyDescent="0.25">
      <c r="R502" s="2"/>
      <c r="S502" s="2"/>
      <c r="T502" s="2"/>
      <c r="U502" s="2"/>
    </row>
    <row r="503" spans="18:21" x14ac:dyDescent="0.25">
      <c r="R503" s="2"/>
      <c r="S503" s="2"/>
      <c r="T503" s="2"/>
      <c r="U503" s="2"/>
    </row>
    <row r="504" spans="18:21" x14ac:dyDescent="0.25">
      <c r="R504" s="2"/>
      <c r="S504" s="2"/>
      <c r="T504" s="2"/>
      <c r="U504" s="2"/>
    </row>
    <row r="505" spans="18:21" x14ac:dyDescent="0.25">
      <c r="R505" s="2"/>
      <c r="S505" s="2"/>
      <c r="T505" s="2"/>
      <c r="U505" s="2"/>
    </row>
    <row r="506" spans="18:21" x14ac:dyDescent="0.25">
      <c r="R506" s="2"/>
      <c r="S506" s="2"/>
      <c r="T506" s="2"/>
      <c r="U506" s="2"/>
    </row>
    <row r="507" spans="18:21" x14ac:dyDescent="0.25">
      <c r="R507" s="2"/>
      <c r="S507" s="2"/>
      <c r="T507" s="2"/>
      <c r="U507" s="2"/>
    </row>
    <row r="508" spans="18:21" x14ac:dyDescent="0.25">
      <c r="R508" s="2"/>
      <c r="S508" s="2"/>
      <c r="T508" s="2"/>
      <c r="U508" s="2"/>
    </row>
    <row r="509" spans="18:21" x14ac:dyDescent="0.25">
      <c r="R509" s="2"/>
      <c r="S509" s="2"/>
      <c r="T509" s="2"/>
      <c r="U509" s="2"/>
    </row>
    <row r="510" spans="18:21" x14ac:dyDescent="0.25">
      <c r="R510" s="2"/>
      <c r="S510" s="2"/>
      <c r="T510" s="2"/>
      <c r="U510" s="2"/>
    </row>
    <row r="511" spans="18:21" x14ac:dyDescent="0.25">
      <c r="R511" s="2"/>
      <c r="S511" s="2"/>
      <c r="T511" s="2"/>
      <c r="U511" s="2"/>
    </row>
    <row r="512" spans="18:21" x14ac:dyDescent="0.25">
      <c r="R512" s="2"/>
      <c r="S512" s="2"/>
      <c r="T512" s="2"/>
      <c r="U512" s="2"/>
    </row>
    <row r="513" spans="18:21" x14ac:dyDescent="0.25">
      <c r="R513" s="2"/>
      <c r="S513" s="2"/>
      <c r="T513" s="2"/>
      <c r="U513" s="2"/>
    </row>
    <row r="514" spans="18:21" x14ac:dyDescent="0.25">
      <c r="R514" s="2"/>
      <c r="S514" s="2"/>
      <c r="T514" s="2"/>
      <c r="U514" s="2"/>
    </row>
    <row r="515" spans="18:21" x14ac:dyDescent="0.25">
      <c r="R515" s="2"/>
      <c r="S515" s="2"/>
      <c r="T515" s="2"/>
      <c r="U515" s="2"/>
    </row>
    <row r="516" spans="18:21" x14ac:dyDescent="0.25">
      <c r="R516" s="2"/>
      <c r="S516" s="2"/>
      <c r="T516" s="2"/>
      <c r="U516" s="2"/>
    </row>
    <row r="517" spans="18:21" x14ac:dyDescent="0.25">
      <c r="R517" s="2"/>
      <c r="S517" s="2"/>
      <c r="T517" s="2"/>
      <c r="U517" s="2"/>
    </row>
    <row r="518" spans="18:21" x14ac:dyDescent="0.25">
      <c r="R518" s="2"/>
      <c r="S518" s="2"/>
      <c r="T518" s="2"/>
      <c r="U518" s="2"/>
    </row>
    <row r="519" spans="18:21" x14ac:dyDescent="0.25">
      <c r="R519" s="2"/>
      <c r="S519" s="2"/>
      <c r="T519" s="2"/>
      <c r="U519" s="2"/>
    </row>
    <row r="520" spans="18:21" x14ac:dyDescent="0.25">
      <c r="R520" s="2"/>
      <c r="S520" s="2"/>
      <c r="T520" s="2"/>
      <c r="U520" s="2"/>
    </row>
    <row r="521" spans="18:21" x14ac:dyDescent="0.25">
      <c r="R521" s="2"/>
      <c r="S521" s="2"/>
      <c r="T521" s="2"/>
      <c r="U521" s="2"/>
    </row>
    <row r="522" spans="18:21" x14ac:dyDescent="0.25">
      <c r="R522" s="2"/>
      <c r="S522" s="2"/>
      <c r="T522" s="2"/>
      <c r="U522" s="2"/>
    </row>
    <row r="523" spans="18:21" x14ac:dyDescent="0.25">
      <c r="R523" s="2"/>
      <c r="S523" s="2"/>
      <c r="T523" s="2"/>
      <c r="U523" s="2"/>
    </row>
    <row r="524" spans="18:21" x14ac:dyDescent="0.25">
      <c r="R524" s="2"/>
      <c r="S524" s="2"/>
      <c r="T524" s="2"/>
      <c r="U524" s="2"/>
    </row>
    <row r="525" spans="18:21" x14ac:dyDescent="0.25">
      <c r="R525" s="2"/>
      <c r="S525" s="2"/>
      <c r="T525" s="2"/>
      <c r="U525" s="2"/>
    </row>
    <row r="526" spans="18:21" x14ac:dyDescent="0.25">
      <c r="R526" s="2"/>
      <c r="S526" s="2"/>
      <c r="T526" s="2"/>
      <c r="U526" s="2"/>
    </row>
    <row r="527" spans="18:21" x14ac:dyDescent="0.25">
      <c r="R527" s="2"/>
      <c r="S527" s="2"/>
      <c r="T527" s="2"/>
      <c r="U527" s="2"/>
    </row>
    <row r="528" spans="18:21" x14ac:dyDescent="0.25">
      <c r="R528" s="2"/>
      <c r="S528" s="2"/>
      <c r="T528" s="2"/>
      <c r="U528" s="2"/>
    </row>
    <row r="529" spans="18:21" x14ac:dyDescent="0.25">
      <c r="R529" s="2"/>
      <c r="S529" s="2"/>
      <c r="T529" s="2"/>
      <c r="U529" s="2"/>
    </row>
    <row r="530" spans="18:21" x14ac:dyDescent="0.25">
      <c r="R530" s="2"/>
      <c r="S530" s="2"/>
      <c r="T530" s="2"/>
      <c r="U530" s="2"/>
    </row>
    <row r="531" spans="18:21" x14ac:dyDescent="0.25">
      <c r="R531" s="2"/>
      <c r="S531" s="2"/>
      <c r="T531" s="2"/>
      <c r="U531" s="2"/>
    </row>
    <row r="532" spans="18:21" x14ac:dyDescent="0.25">
      <c r="R532" s="2"/>
      <c r="S532" s="2"/>
      <c r="T532" s="2"/>
      <c r="U532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B08A8-1295-47A6-A413-CC2FC116F9BD}">
  <dimension ref="A1:U59"/>
  <sheetViews>
    <sheetView topLeftCell="E1" workbookViewId="0">
      <selection activeCell="M22" sqref="M22"/>
    </sheetView>
  </sheetViews>
  <sheetFormatPr defaultRowHeight="15" x14ac:dyDescent="0.25"/>
  <cols>
    <col min="1" max="1" width="12.85546875" bestFit="1" customWidth="1"/>
    <col min="2" max="2" width="13.140625" bestFit="1" customWidth="1"/>
    <col min="3" max="3" width="12.5703125" bestFit="1" customWidth="1"/>
    <col min="4" max="4" width="19.42578125" customWidth="1"/>
    <col min="5" max="5" width="13.140625" bestFit="1" customWidth="1"/>
    <col min="6" max="6" width="11.5703125" bestFit="1" customWidth="1"/>
    <col min="7" max="7" width="13.140625" bestFit="1" customWidth="1"/>
    <col min="8" max="8" width="12.5703125" bestFit="1" customWidth="1"/>
    <col min="9" max="9" width="13.140625" bestFit="1" customWidth="1"/>
    <col min="10" max="10" width="11.5703125" bestFit="1" customWidth="1"/>
    <col min="11" max="11" width="13.140625" bestFit="1" customWidth="1"/>
    <col min="12" max="12" width="12.5703125" bestFit="1" customWidth="1"/>
    <col min="13" max="13" width="13.140625" bestFit="1" customWidth="1"/>
    <col min="14" max="14" width="12.5703125" bestFit="1" customWidth="1"/>
    <col min="15" max="15" width="13.140625" bestFit="1" customWidth="1"/>
    <col min="16" max="16" width="12.5703125" bestFit="1" customWidth="1"/>
    <col min="18" max="18" width="11.5703125" customWidth="1"/>
    <col min="19" max="19" width="11.28515625" customWidth="1"/>
    <col min="20" max="20" width="15.42578125" customWidth="1"/>
    <col min="21" max="21" width="16" customWidth="1"/>
  </cols>
  <sheetData>
    <row r="1" spans="1:21" s="3" customFormat="1" ht="30" x14ac:dyDescent="0.25">
      <c r="A1" s="3" t="s">
        <v>116</v>
      </c>
      <c r="B1" s="3" t="s">
        <v>117</v>
      </c>
      <c r="C1" s="3" t="s">
        <v>124</v>
      </c>
      <c r="D1" s="3" t="s">
        <v>137</v>
      </c>
      <c r="E1" s="3" t="s">
        <v>118</v>
      </c>
      <c r="F1" s="3" t="s">
        <v>125</v>
      </c>
      <c r="G1" s="3" t="s">
        <v>119</v>
      </c>
      <c r="H1" s="3" t="s">
        <v>133</v>
      </c>
      <c r="I1" s="3" t="s">
        <v>120</v>
      </c>
      <c r="J1" s="3" t="s">
        <v>126</v>
      </c>
      <c r="K1" s="3" t="s">
        <v>121</v>
      </c>
      <c r="L1" s="3" t="s">
        <v>127</v>
      </c>
      <c r="M1" s="3" t="s">
        <v>122</v>
      </c>
      <c r="N1" s="3" t="s">
        <v>128</v>
      </c>
      <c r="O1" s="3" t="s">
        <v>123</v>
      </c>
      <c r="P1" s="3" t="s">
        <v>129</v>
      </c>
      <c r="R1" s="3" t="s">
        <v>130</v>
      </c>
      <c r="S1" s="3" t="s">
        <v>132</v>
      </c>
      <c r="T1" s="3" t="s">
        <v>131</v>
      </c>
      <c r="U1" s="3" t="s">
        <v>135</v>
      </c>
    </row>
    <row r="2" spans="1:21" x14ac:dyDescent="0.25">
      <c r="A2" t="s">
        <v>0</v>
      </c>
      <c r="B2">
        <v>28.675861999999999</v>
      </c>
      <c r="C2">
        <v>79.611670000000004</v>
      </c>
      <c r="D2">
        <f>100-C2</f>
        <v>20.388329999999996</v>
      </c>
      <c r="E2">
        <v>30.088246999999999</v>
      </c>
      <c r="F2">
        <v>77.307788000000002</v>
      </c>
      <c r="G2">
        <v>33.565351999999997</v>
      </c>
      <c r="H2">
        <v>86.081344000000001</v>
      </c>
      <c r="I2">
        <v>32.295644000000003</v>
      </c>
      <c r="J2">
        <v>86.449421000000001</v>
      </c>
      <c r="K2">
        <v>26.026824999999999</v>
      </c>
      <c r="L2">
        <v>78.345383999999996</v>
      </c>
      <c r="M2">
        <v>26.184574999999999</v>
      </c>
      <c r="N2">
        <v>80.6327</v>
      </c>
      <c r="O2">
        <v>33.017187</v>
      </c>
      <c r="P2">
        <v>88.977811000000003</v>
      </c>
      <c r="R2">
        <v>32.883957000000002</v>
      </c>
      <c r="S2" s="1">
        <v>89.622456999999997</v>
      </c>
      <c r="T2" s="1">
        <v>32.624619000000003</v>
      </c>
      <c r="U2" s="1">
        <v>89.279978999999997</v>
      </c>
    </row>
    <row r="3" spans="1:21" x14ac:dyDescent="0.25">
      <c r="A3" t="s">
        <v>1</v>
      </c>
      <c r="B3">
        <v>33.599035999999998</v>
      </c>
      <c r="C3">
        <v>96.510773999999998</v>
      </c>
      <c r="D3">
        <f t="shared" ref="D3:D42" si="0">100-C3</f>
        <v>3.4892260000000022</v>
      </c>
      <c r="E3">
        <v>33.986013999999997</v>
      </c>
      <c r="F3">
        <v>98.938900000000004</v>
      </c>
      <c r="G3">
        <v>32.986179</v>
      </c>
      <c r="H3">
        <v>97.026183000000003</v>
      </c>
      <c r="I3">
        <v>29.603812999999999</v>
      </c>
      <c r="J3">
        <v>88.955510000000004</v>
      </c>
      <c r="K3">
        <v>34.292552000000001</v>
      </c>
      <c r="L3">
        <v>97.135895000000005</v>
      </c>
      <c r="M3">
        <v>33.989117</v>
      </c>
      <c r="N3">
        <v>98.227714000000006</v>
      </c>
      <c r="O3">
        <v>34.394807</v>
      </c>
      <c r="P3">
        <v>100</v>
      </c>
      <c r="R3">
        <v>34.394807</v>
      </c>
      <c r="S3" s="1">
        <v>100</v>
      </c>
      <c r="T3" s="1">
        <v>34.394807</v>
      </c>
      <c r="U3" s="1">
        <v>100</v>
      </c>
    </row>
    <row r="4" spans="1:21" x14ac:dyDescent="0.25">
      <c r="A4" t="s">
        <v>2</v>
      </c>
      <c r="B4">
        <v>19.864388999999999</v>
      </c>
      <c r="C4">
        <v>46.498525999999998</v>
      </c>
      <c r="D4">
        <f t="shared" si="0"/>
        <v>53.501474000000002</v>
      </c>
      <c r="E4">
        <v>23.399902000000001</v>
      </c>
      <c r="F4">
        <v>66.123712999999995</v>
      </c>
      <c r="G4">
        <v>24.320777</v>
      </c>
      <c r="H4">
        <v>73.303533999999999</v>
      </c>
      <c r="I4">
        <v>25.270879000000001</v>
      </c>
      <c r="J4">
        <v>63.156069000000002</v>
      </c>
      <c r="K4">
        <v>22.010641</v>
      </c>
      <c r="L4">
        <v>70.047141999999994</v>
      </c>
      <c r="M4">
        <v>24.602198999999999</v>
      </c>
      <c r="N4">
        <v>77.388795999999999</v>
      </c>
      <c r="O4">
        <v>24.875768999999998</v>
      </c>
      <c r="P4">
        <v>78.671419</v>
      </c>
      <c r="R4">
        <v>30.593710999999999</v>
      </c>
      <c r="S4" s="1">
        <v>84.699135999999996</v>
      </c>
      <c r="T4" s="1">
        <v>24.940722000000001</v>
      </c>
      <c r="U4" s="1">
        <v>78.811888999999994</v>
      </c>
    </row>
    <row r="5" spans="1:21" x14ac:dyDescent="0.25">
      <c r="A5" t="s">
        <v>3</v>
      </c>
      <c r="B5">
        <v>25.573187999999998</v>
      </c>
      <c r="C5">
        <v>75.642776999999995</v>
      </c>
      <c r="D5">
        <f t="shared" si="0"/>
        <v>24.357223000000005</v>
      </c>
      <c r="E5">
        <v>33.803063999999999</v>
      </c>
      <c r="F5">
        <v>86.090312999999995</v>
      </c>
      <c r="G5">
        <v>33.048031000000002</v>
      </c>
      <c r="H5">
        <v>96.031696999999994</v>
      </c>
      <c r="I5">
        <v>33.149991</v>
      </c>
      <c r="J5">
        <v>83.432541000000001</v>
      </c>
      <c r="K5">
        <v>33.440933999999999</v>
      </c>
      <c r="L5">
        <v>94.686463000000003</v>
      </c>
      <c r="M5">
        <v>30.555669000000002</v>
      </c>
      <c r="N5">
        <v>92.533069999999995</v>
      </c>
      <c r="O5">
        <v>34.410772999999999</v>
      </c>
      <c r="P5">
        <v>99.745609000000002</v>
      </c>
      <c r="R5">
        <v>34.415331000000002</v>
      </c>
      <c r="S5" s="1">
        <v>99.748112000000006</v>
      </c>
      <c r="T5" s="1">
        <v>34.410958999999998</v>
      </c>
      <c r="U5" s="1">
        <v>99.762343999999999</v>
      </c>
    </row>
    <row r="6" spans="1:21" x14ac:dyDescent="0.25">
      <c r="A6" t="s">
        <v>4</v>
      </c>
      <c r="B6">
        <v>31.170179000000001</v>
      </c>
      <c r="C6">
        <v>83.925693999999993</v>
      </c>
      <c r="D6">
        <f t="shared" si="0"/>
        <v>16.074306000000007</v>
      </c>
      <c r="E6">
        <v>35.088963999999997</v>
      </c>
      <c r="F6">
        <v>91.820190999999994</v>
      </c>
      <c r="G6">
        <v>34.261000000000003</v>
      </c>
      <c r="H6">
        <v>96.759219000000002</v>
      </c>
      <c r="I6">
        <v>31.718264000000001</v>
      </c>
      <c r="J6">
        <v>86.956096000000002</v>
      </c>
      <c r="K6">
        <v>32.350884999999998</v>
      </c>
      <c r="L6">
        <v>93.679314000000005</v>
      </c>
      <c r="M6">
        <v>32.246797000000001</v>
      </c>
      <c r="N6">
        <v>95.819975999999997</v>
      </c>
      <c r="O6">
        <v>33.523310000000002</v>
      </c>
      <c r="P6">
        <v>98.416574999999995</v>
      </c>
      <c r="R6">
        <v>33.791705</v>
      </c>
      <c r="S6" s="1">
        <v>98.595022</v>
      </c>
      <c r="T6" s="1">
        <v>33.554464000000003</v>
      </c>
      <c r="U6" s="1">
        <v>98.469926999999998</v>
      </c>
    </row>
    <row r="7" spans="1:21" x14ac:dyDescent="0.25">
      <c r="A7" t="s">
        <v>5</v>
      </c>
      <c r="B7">
        <v>33.337457999999998</v>
      </c>
      <c r="C7">
        <v>79.478476000000001</v>
      </c>
      <c r="D7">
        <f t="shared" si="0"/>
        <v>20.521523999999999</v>
      </c>
      <c r="E7">
        <v>29.029610000000002</v>
      </c>
      <c r="F7">
        <v>80.999645999999998</v>
      </c>
      <c r="G7">
        <v>33.048178</v>
      </c>
      <c r="H7">
        <v>79.366957999999997</v>
      </c>
      <c r="I7">
        <v>35.115526000000003</v>
      </c>
      <c r="J7">
        <v>73.018552</v>
      </c>
      <c r="K7">
        <v>30.640667000000001</v>
      </c>
      <c r="L7">
        <v>81.014207999999996</v>
      </c>
      <c r="M7">
        <v>29.769482</v>
      </c>
      <c r="N7">
        <v>82.486034000000004</v>
      </c>
      <c r="O7">
        <v>30.806239999999999</v>
      </c>
      <c r="P7">
        <v>88.007974000000004</v>
      </c>
      <c r="R7">
        <v>32.992444999999996</v>
      </c>
      <c r="S7" s="1">
        <v>89.207177000000001</v>
      </c>
      <c r="T7" s="1">
        <v>30.925488999999999</v>
      </c>
      <c r="U7" s="1">
        <v>88.827347000000003</v>
      </c>
    </row>
    <row r="8" spans="1:21" x14ac:dyDescent="0.25">
      <c r="A8" t="s">
        <v>6</v>
      </c>
      <c r="B8">
        <v>22.680502000000001</v>
      </c>
      <c r="C8">
        <v>66.791438999999997</v>
      </c>
      <c r="D8">
        <f t="shared" si="0"/>
        <v>33.208561000000003</v>
      </c>
      <c r="E8">
        <v>27.202928</v>
      </c>
      <c r="F8">
        <v>74.315273000000005</v>
      </c>
      <c r="G8">
        <v>32.647705999999999</v>
      </c>
      <c r="H8">
        <v>87.778711000000001</v>
      </c>
      <c r="I8">
        <v>31.976849000000001</v>
      </c>
      <c r="J8">
        <v>89.04759</v>
      </c>
      <c r="K8">
        <v>26.978497000000001</v>
      </c>
      <c r="L8">
        <v>70.152302000000006</v>
      </c>
      <c r="M8">
        <v>27.284299000000001</v>
      </c>
      <c r="N8">
        <v>80.727237000000002</v>
      </c>
      <c r="O8">
        <v>32.969985000000001</v>
      </c>
      <c r="P8">
        <v>96.505926000000002</v>
      </c>
      <c r="R8">
        <v>33.188372999999999</v>
      </c>
      <c r="S8" s="1">
        <v>96.629150999999993</v>
      </c>
      <c r="T8" s="1">
        <v>32.906725999999999</v>
      </c>
      <c r="U8" s="1">
        <v>96.585699000000005</v>
      </c>
    </row>
    <row r="9" spans="1:21" x14ac:dyDescent="0.25">
      <c r="A9" t="s">
        <v>7</v>
      </c>
      <c r="B9">
        <v>20.315443999999999</v>
      </c>
      <c r="C9">
        <v>65.203992</v>
      </c>
      <c r="D9">
        <f t="shared" si="0"/>
        <v>34.796008</v>
      </c>
      <c r="E9">
        <v>24.074292</v>
      </c>
      <c r="F9">
        <v>64.232816999999997</v>
      </c>
      <c r="G9">
        <v>23.906534000000001</v>
      </c>
      <c r="H9">
        <v>69.735623000000004</v>
      </c>
      <c r="I9">
        <v>25.436848000000001</v>
      </c>
      <c r="J9">
        <v>77.863444999999999</v>
      </c>
      <c r="K9">
        <v>21.374226</v>
      </c>
      <c r="L9">
        <v>60.703398</v>
      </c>
      <c r="M9">
        <v>22.831464</v>
      </c>
      <c r="N9">
        <v>42.477815</v>
      </c>
      <c r="O9">
        <v>27.011773000000002</v>
      </c>
      <c r="P9">
        <v>79.612388999999993</v>
      </c>
      <c r="R9">
        <v>30.625753</v>
      </c>
      <c r="S9" s="1">
        <v>84.120005000000006</v>
      </c>
      <c r="T9" s="1">
        <v>27.133873000000001</v>
      </c>
      <c r="U9" s="1">
        <v>80.368291999999997</v>
      </c>
    </row>
    <row r="10" spans="1:21" x14ac:dyDescent="0.25">
      <c r="A10" t="s">
        <v>8</v>
      </c>
      <c r="B10">
        <v>30.155270999999999</v>
      </c>
      <c r="C10">
        <v>78.390557000000001</v>
      </c>
      <c r="D10">
        <f t="shared" si="0"/>
        <v>21.609442999999999</v>
      </c>
      <c r="E10">
        <v>29.50244</v>
      </c>
      <c r="F10">
        <v>86.060736000000006</v>
      </c>
      <c r="G10">
        <v>31.575275999999999</v>
      </c>
      <c r="H10">
        <v>85.533409000000006</v>
      </c>
      <c r="I10">
        <v>34.839744000000003</v>
      </c>
      <c r="J10">
        <v>78.212226999999999</v>
      </c>
      <c r="K10">
        <v>25.675348</v>
      </c>
      <c r="L10">
        <v>67.502567999999997</v>
      </c>
      <c r="M10">
        <v>26.389337999999999</v>
      </c>
      <c r="N10">
        <v>69.869765999999998</v>
      </c>
      <c r="O10">
        <v>27.660435</v>
      </c>
      <c r="P10">
        <v>79.541656000000003</v>
      </c>
      <c r="R10">
        <v>30.060855</v>
      </c>
      <c r="S10" s="1">
        <v>80.932619000000003</v>
      </c>
      <c r="T10" s="1">
        <v>27.665105000000001</v>
      </c>
      <c r="U10" s="1">
        <v>80.183018000000004</v>
      </c>
    </row>
    <row r="11" spans="1:21" x14ac:dyDescent="0.25">
      <c r="A11" t="s">
        <v>9</v>
      </c>
      <c r="B11">
        <v>29.556733000000001</v>
      </c>
      <c r="C11">
        <v>88.499516999999997</v>
      </c>
      <c r="D11">
        <f t="shared" si="0"/>
        <v>11.500483000000003</v>
      </c>
      <c r="E11">
        <v>32.326411</v>
      </c>
      <c r="F11">
        <v>93.504883000000007</v>
      </c>
      <c r="G11">
        <v>31.238894999999999</v>
      </c>
      <c r="H11">
        <v>91.273325999999997</v>
      </c>
      <c r="I11">
        <v>29.844767999999998</v>
      </c>
      <c r="J11">
        <v>88.950806</v>
      </c>
      <c r="K11">
        <v>33.829008000000002</v>
      </c>
      <c r="L11">
        <v>97.804021000000006</v>
      </c>
      <c r="M11">
        <v>32.253726999999998</v>
      </c>
      <c r="N11">
        <v>95.700819999999993</v>
      </c>
      <c r="O11">
        <v>33.64179</v>
      </c>
      <c r="P11">
        <v>96.303741000000002</v>
      </c>
      <c r="R11">
        <v>33.033282</v>
      </c>
      <c r="S11" s="1">
        <v>97.403405000000006</v>
      </c>
      <c r="T11" s="1">
        <v>33.781725000000002</v>
      </c>
      <c r="U11" s="1">
        <v>97.179989000000006</v>
      </c>
    </row>
    <row r="12" spans="1:21" x14ac:dyDescent="0.25">
      <c r="A12" t="s">
        <v>60</v>
      </c>
      <c r="B12">
        <v>28.826536000000001</v>
      </c>
      <c r="C12">
        <v>76.220460000000003</v>
      </c>
      <c r="D12">
        <f t="shared" si="0"/>
        <v>23.779539999999997</v>
      </c>
      <c r="E12">
        <v>31.416967</v>
      </c>
      <c r="F12">
        <v>87.808797999999996</v>
      </c>
      <c r="G12">
        <v>29.486276</v>
      </c>
      <c r="H12">
        <v>88.315357000000006</v>
      </c>
      <c r="I12">
        <v>29.991579000000002</v>
      </c>
      <c r="J12">
        <v>88.475927999999996</v>
      </c>
      <c r="K12">
        <v>28.626142000000002</v>
      </c>
      <c r="L12">
        <v>82.360776999999999</v>
      </c>
      <c r="M12">
        <v>30.985205000000001</v>
      </c>
      <c r="N12">
        <v>91.944291000000007</v>
      </c>
      <c r="O12">
        <v>33.602057000000002</v>
      </c>
      <c r="P12">
        <v>93.210603000000006</v>
      </c>
      <c r="R12">
        <v>34.287826000000003</v>
      </c>
      <c r="S12" s="1">
        <v>95.069423999999998</v>
      </c>
      <c r="T12" s="1">
        <v>33.521866000000003</v>
      </c>
      <c r="U12" s="1">
        <v>93.017846000000006</v>
      </c>
    </row>
    <row r="13" spans="1:21" x14ac:dyDescent="0.25">
      <c r="A13" t="s">
        <v>61</v>
      </c>
      <c r="B13">
        <v>31.482315</v>
      </c>
      <c r="C13">
        <v>89.667901999999998</v>
      </c>
      <c r="D13">
        <f t="shared" si="0"/>
        <v>10.332098000000002</v>
      </c>
      <c r="E13">
        <v>32.883414000000002</v>
      </c>
      <c r="F13">
        <v>95.190890999999993</v>
      </c>
      <c r="G13">
        <v>32.845910000000003</v>
      </c>
      <c r="H13">
        <v>91.525626000000003</v>
      </c>
      <c r="I13">
        <v>33.145361999999999</v>
      </c>
      <c r="J13">
        <v>90.607482000000005</v>
      </c>
      <c r="K13">
        <v>33.024335000000001</v>
      </c>
      <c r="L13">
        <v>93.533634000000006</v>
      </c>
      <c r="M13">
        <v>33.953516999999998</v>
      </c>
      <c r="N13">
        <v>93.383882</v>
      </c>
      <c r="O13">
        <v>34.680880000000002</v>
      </c>
      <c r="P13">
        <v>96.258641999999995</v>
      </c>
      <c r="R13">
        <v>34.693463999999999</v>
      </c>
      <c r="S13" s="1">
        <v>96.506631999999996</v>
      </c>
      <c r="T13" s="1">
        <v>34.700449999999996</v>
      </c>
      <c r="U13" s="1">
        <v>96.359065000000001</v>
      </c>
    </row>
    <row r="14" spans="1:21" x14ac:dyDescent="0.25">
      <c r="A14" t="s">
        <v>62</v>
      </c>
      <c r="B14">
        <v>29.021906999999999</v>
      </c>
      <c r="C14">
        <v>79.793875999999997</v>
      </c>
      <c r="D14">
        <f t="shared" si="0"/>
        <v>20.206124000000003</v>
      </c>
      <c r="E14">
        <v>32.939771</v>
      </c>
      <c r="F14">
        <v>92.856846000000004</v>
      </c>
      <c r="G14">
        <v>31.445077000000001</v>
      </c>
      <c r="H14">
        <v>82.575142</v>
      </c>
      <c r="I14">
        <v>31.015847999999998</v>
      </c>
      <c r="J14">
        <v>82.804044000000005</v>
      </c>
      <c r="K14">
        <v>31.470157</v>
      </c>
      <c r="L14">
        <v>82.516892999999996</v>
      </c>
      <c r="M14">
        <v>35.049850999999997</v>
      </c>
      <c r="N14">
        <v>88.234694000000005</v>
      </c>
      <c r="O14">
        <v>35.365296999999998</v>
      </c>
      <c r="P14">
        <v>86.487489999999994</v>
      </c>
      <c r="R14">
        <v>35.075605000000003</v>
      </c>
      <c r="S14" s="1">
        <v>87.024456999999998</v>
      </c>
      <c r="T14" s="1">
        <v>35.214337999999998</v>
      </c>
      <c r="U14" s="1">
        <v>86.845780000000005</v>
      </c>
    </row>
    <row r="15" spans="1:21" x14ac:dyDescent="0.25">
      <c r="A15" t="s">
        <v>63</v>
      </c>
      <c r="B15">
        <v>33.399146000000002</v>
      </c>
      <c r="C15">
        <v>95.462166999999994</v>
      </c>
      <c r="D15">
        <f t="shared" si="0"/>
        <v>4.5378330000000062</v>
      </c>
      <c r="E15">
        <v>33.486800000000002</v>
      </c>
      <c r="F15">
        <v>96.420344</v>
      </c>
      <c r="G15">
        <v>31.957411</v>
      </c>
      <c r="H15">
        <v>89.842242999999996</v>
      </c>
      <c r="I15">
        <v>30.659761</v>
      </c>
      <c r="J15">
        <v>92.614217999999994</v>
      </c>
      <c r="K15">
        <v>33.309637000000002</v>
      </c>
      <c r="L15">
        <v>97.474194999999995</v>
      </c>
      <c r="M15">
        <v>34.358725</v>
      </c>
      <c r="N15">
        <v>99.087020999999993</v>
      </c>
      <c r="O15">
        <v>34.364525999999998</v>
      </c>
      <c r="P15">
        <v>97.464208999999997</v>
      </c>
      <c r="R15">
        <v>34.364390999999998</v>
      </c>
      <c r="S15" s="1">
        <v>97.620731000000006</v>
      </c>
      <c r="T15" s="1">
        <v>34.433768000000001</v>
      </c>
      <c r="U15" s="1">
        <v>97.625063999999995</v>
      </c>
    </row>
    <row r="16" spans="1:21" x14ac:dyDescent="0.25">
      <c r="A16" t="s">
        <v>64</v>
      </c>
      <c r="B16">
        <v>32.279178999999999</v>
      </c>
      <c r="C16">
        <v>91.343744999999998</v>
      </c>
      <c r="D16">
        <f t="shared" si="0"/>
        <v>8.6562550000000016</v>
      </c>
      <c r="E16">
        <v>32.836294000000002</v>
      </c>
      <c r="F16">
        <v>93.930194</v>
      </c>
      <c r="G16">
        <v>33.411794999999998</v>
      </c>
      <c r="H16">
        <v>94.682463999999996</v>
      </c>
      <c r="I16">
        <v>33.926774999999999</v>
      </c>
      <c r="J16">
        <v>88.664957999999999</v>
      </c>
      <c r="K16">
        <v>32.964739999999999</v>
      </c>
      <c r="L16">
        <v>95.087701999999993</v>
      </c>
      <c r="M16">
        <v>33.461056999999997</v>
      </c>
      <c r="N16">
        <v>98.043391</v>
      </c>
      <c r="O16">
        <v>34.115738999999998</v>
      </c>
      <c r="P16">
        <v>95.630043999999998</v>
      </c>
      <c r="R16">
        <v>34.319619000000003</v>
      </c>
      <c r="S16" s="1">
        <v>96.054180000000002</v>
      </c>
      <c r="T16" s="1">
        <v>34.147306999999998</v>
      </c>
      <c r="U16" s="1">
        <v>95.745906000000005</v>
      </c>
    </row>
    <row r="17" spans="1:21" x14ac:dyDescent="0.25">
      <c r="A17" t="s">
        <v>65</v>
      </c>
      <c r="B17">
        <v>33.593285999999999</v>
      </c>
      <c r="C17">
        <v>74.763482999999994</v>
      </c>
      <c r="D17">
        <f t="shared" si="0"/>
        <v>25.236517000000006</v>
      </c>
      <c r="E17">
        <v>32.767307000000002</v>
      </c>
      <c r="F17">
        <v>85.857810999999998</v>
      </c>
      <c r="G17">
        <v>32.864860999999998</v>
      </c>
      <c r="H17">
        <v>81.514846000000006</v>
      </c>
      <c r="I17">
        <v>31.684318999999999</v>
      </c>
      <c r="J17">
        <v>89.315081000000006</v>
      </c>
      <c r="K17">
        <v>30.558972000000001</v>
      </c>
      <c r="L17">
        <v>85.066985000000003</v>
      </c>
      <c r="M17">
        <v>34.511333</v>
      </c>
      <c r="N17">
        <v>89.808503999999999</v>
      </c>
      <c r="O17">
        <v>34.940224999999998</v>
      </c>
      <c r="P17">
        <v>91.652208999999999</v>
      </c>
      <c r="R17">
        <v>34.894652999999998</v>
      </c>
      <c r="S17" s="1">
        <v>92.297589000000002</v>
      </c>
      <c r="T17" s="1">
        <v>34.812919000000001</v>
      </c>
      <c r="U17" s="1">
        <v>91.337756999999996</v>
      </c>
    </row>
    <row r="18" spans="1:21" x14ac:dyDescent="0.25">
      <c r="A18" t="s">
        <v>66</v>
      </c>
      <c r="B18">
        <v>26.049416999999998</v>
      </c>
      <c r="C18">
        <v>76.840551000000005</v>
      </c>
      <c r="D18">
        <f t="shared" si="0"/>
        <v>23.159448999999995</v>
      </c>
      <c r="E18">
        <v>26.527795999999999</v>
      </c>
      <c r="F18">
        <v>72.070132000000001</v>
      </c>
      <c r="G18">
        <v>24.546643</v>
      </c>
      <c r="H18">
        <v>72.425307000000004</v>
      </c>
      <c r="I18">
        <v>25.209519</v>
      </c>
      <c r="J18">
        <v>72.862859999999998</v>
      </c>
      <c r="K18">
        <v>27.162611999999999</v>
      </c>
      <c r="L18">
        <v>78.435885999999996</v>
      </c>
      <c r="M18">
        <v>28.049968</v>
      </c>
      <c r="N18">
        <v>73.886332999999993</v>
      </c>
      <c r="O18">
        <v>29.430199000000002</v>
      </c>
      <c r="P18">
        <v>82.344448</v>
      </c>
      <c r="R18">
        <v>33.252048000000002</v>
      </c>
      <c r="S18" s="1">
        <v>88.622679000000005</v>
      </c>
      <c r="T18" s="1">
        <v>29.528324999999999</v>
      </c>
      <c r="U18" s="1">
        <v>82.920966000000007</v>
      </c>
    </row>
    <row r="19" spans="1:21" x14ac:dyDescent="0.25">
      <c r="A19" t="s">
        <v>67</v>
      </c>
      <c r="B19">
        <v>30.268568999999999</v>
      </c>
      <c r="C19">
        <v>74.810969999999998</v>
      </c>
      <c r="D19">
        <f t="shared" si="0"/>
        <v>25.189030000000002</v>
      </c>
      <c r="E19">
        <v>30.056481999999999</v>
      </c>
      <c r="F19">
        <v>78.798097999999996</v>
      </c>
      <c r="G19">
        <v>31.008334999999999</v>
      </c>
      <c r="H19">
        <v>79.863499000000004</v>
      </c>
      <c r="I19">
        <v>31.141918</v>
      </c>
      <c r="J19">
        <v>77.340473000000003</v>
      </c>
      <c r="K19">
        <v>28.094137</v>
      </c>
      <c r="L19">
        <v>79.651796000000004</v>
      </c>
      <c r="M19">
        <v>28.384613999999999</v>
      </c>
      <c r="N19">
        <v>84.626497999999998</v>
      </c>
      <c r="O19">
        <v>29.895745999999999</v>
      </c>
      <c r="P19">
        <v>88.051750999999996</v>
      </c>
      <c r="R19">
        <v>33.166280999999998</v>
      </c>
      <c r="S19" s="1">
        <v>90.545317999999995</v>
      </c>
      <c r="T19" s="1">
        <v>29.672231</v>
      </c>
      <c r="U19" s="1">
        <v>87.510891000000001</v>
      </c>
    </row>
    <row r="20" spans="1:21" x14ac:dyDescent="0.25">
      <c r="A20" t="s">
        <v>68</v>
      </c>
      <c r="B20">
        <v>32.567070999999999</v>
      </c>
      <c r="C20">
        <v>88.414119999999997</v>
      </c>
      <c r="D20">
        <f t="shared" si="0"/>
        <v>11.585880000000003</v>
      </c>
      <c r="E20">
        <v>33.879727000000003</v>
      </c>
      <c r="F20">
        <v>98.220170999999993</v>
      </c>
      <c r="G20">
        <v>33.229438000000002</v>
      </c>
      <c r="H20">
        <v>94.465118000000004</v>
      </c>
      <c r="I20">
        <v>32.690603000000003</v>
      </c>
      <c r="J20">
        <v>94.450665999999998</v>
      </c>
      <c r="K20">
        <v>31.680005999999999</v>
      </c>
      <c r="L20">
        <v>95.031518000000005</v>
      </c>
      <c r="M20">
        <v>34.219825</v>
      </c>
      <c r="N20">
        <v>99.128138000000007</v>
      </c>
      <c r="O20">
        <v>34.538770999999997</v>
      </c>
      <c r="P20">
        <v>94.808035000000004</v>
      </c>
      <c r="R20">
        <v>34.527209999999997</v>
      </c>
      <c r="S20" s="1">
        <v>95.071044999999998</v>
      </c>
      <c r="T20" s="1">
        <v>34.487363999999999</v>
      </c>
      <c r="U20" s="1">
        <v>94.738647999999998</v>
      </c>
    </row>
    <row r="21" spans="1:21" x14ac:dyDescent="0.25">
      <c r="A21" t="s">
        <v>69</v>
      </c>
      <c r="B21">
        <v>32.764738999999999</v>
      </c>
      <c r="C21">
        <v>93.413285000000002</v>
      </c>
      <c r="D21">
        <f t="shared" si="0"/>
        <v>6.5867149999999981</v>
      </c>
      <c r="E21">
        <v>32.862609999999997</v>
      </c>
      <c r="F21">
        <v>95.656182000000001</v>
      </c>
      <c r="G21">
        <v>32.692318</v>
      </c>
      <c r="H21">
        <v>96.390066000000004</v>
      </c>
      <c r="I21">
        <v>32.851072000000002</v>
      </c>
      <c r="J21">
        <v>93.866228000000007</v>
      </c>
      <c r="K21">
        <v>34.093038</v>
      </c>
      <c r="L21">
        <v>98.683690999999996</v>
      </c>
      <c r="M21">
        <v>34.138027000000001</v>
      </c>
      <c r="N21">
        <v>98.222511999999995</v>
      </c>
      <c r="O21">
        <v>34.394807</v>
      </c>
      <c r="P21">
        <v>100</v>
      </c>
      <c r="R21">
        <v>34.394807</v>
      </c>
      <c r="S21" s="1">
        <v>100</v>
      </c>
      <c r="T21" s="1">
        <v>34.394807</v>
      </c>
      <c r="U21" s="1">
        <v>100</v>
      </c>
    </row>
    <row r="22" spans="1:21" x14ac:dyDescent="0.25">
      <c r="A22" t="s">
        <v>70</v>
      </c>
      <c r="B22">
        <v>33.850318999999999</v>
      </c>
      <c r="C22">
        <v>98.865020999999999</v>
      </c>
      <c r="D22">
        <f t="shared" si="0"/>
        <v>1.1349790000000013</v>
      </c>
      <c r="E22">
        <v>34.05583</v>
      </c>
      <c r="F22">
        <v>98.588678999999999</v>
      </c>
      <c r="G22">
        <v>34.364891</v>
      </c>
      <c r="H22">
        <v>99.938102999999998</v>
      </c>
      <c r="I22">
        <v>31.902252000000001</v>
      </c>
      <c r="J22">
        <v>92.099588999999995</v>
      </c>
      <c r="K22">
        <v>31.027287999999999</v>
      </c>
      <c r="L22">
        <v>92.631552999999997</v>
      </c>
      <c r="M22">
        <v>34.469841000000002</v>
      </c>
      <c r="N22">
        <v>94.495886999999996</v>
      </c>
      <c r="O22">
        <v>32.540897999999999</v>
      </c>
      <c r="P22">
        <v>92.368913000000006</v>
      </c>
      <c r="R22">
        <v>32.373033</v>
      </c>
      <c r="S22" s="1">
        <v>92.903507000000005</v>
      </c>
      <c r="T22" s="1">
        <v>32.575201</v>
      </c>
      <c r="U22" s="1">
        <v>92.554343000000003</v>
      </c>
    </row>
    <row r="23" spans="1:21" x14ac:dyDescent="0.25">
      <c r="A23" t="s">
        <v>71</v>
      </c>
      <c r="B23">
        <v>23.285211</v>
      </c>
      <c r="C23">
        <v>46.356662999999998</v>
      </c>
      <c r="D23">
        <f t="shared" si="0"/>
        <v>53.643337000000002</v>
      </c>
      <c r="E23">
        <v>23.780878999999999</v>
      </c>
      <c r="F23">
        <v>59.018079</v>
      </c>
      <c r="G23">
        <v>22.223569999999999</v>
      </c>
      <c r="H23">
        <v>52.189247999999999</v>
      </c>
      <c r="I23">
        <v>27.88579</v>
      </c>
      <c r="J23">
        <v>66.946642999999995</v>
      </c>
      <c r="K23">
        <v>25.705750999999999</v>
      </c>
      <c r="L23">
        <v>63.437705000000001</v>
      </c>
      <c r="M23">
        <v>23.721700999999999</v>
      </c>
      <c r="N23">
        <v>58.385317000000001</v>
      </c>
      <c r="O23">
        <v>23.825420999999999</v>
      </c>
      <c r="P23">
        <v>61.633484000000003</v>
      </c>
      <c r="R23">
        <v>28.219106</v>
      </c>
      <c r="S23" s="1">
        <v>66.779011999999994</v>
      </c>
      <c r="T23" s="1">
        <v>24.525911000000001</v>
      </c>
      <c r="U23" s="1">
        <v>66.021320000000003</v>
      </c>
    </row>
    <row r="24" spans="1:21" x14ac:dyDescent="0.25">
      <c r="A24" t="s">
        <v>72</v>
      </c>
      <c r="B24">
        <v>19.357333000000001</v>
      </c>
      <c r="C24">
        <v>52.832026999999997</v>
      </c>
      <c r="D24">
        <f t="shared" si="0"/>
        <v>47.167973000000003</v>
      </c>
      <c r="E24">
        <v>31.835787</v>
      </c>
      <c r="F24">
        <v>78.905106000000004</v>
      </c>
      <c r="G24">
        <v>29.112289000000001</v>
      </c>
      <c r="H24">
        <v>66.448521999999997</v>
      </c>
      <c r="I24">
        <v>24.487663000000001</v>
      </c>
      <c r="J24">
        <v>50.575403000000001</v>
      </c>
      <c r="K24">
        <v>27.533778000000002</v>
      </c>
      <c r="L24">
        <v>65.58587</v>
      </c>
      <c r="M24">
        <v>22.477239000000001</v>
      </c>
      <c r="N24">
        <v>69.049023000000005</v>
      </c>
      <c r="O24">
        <v>31.306431</v>
      </c>
      <c r="P24">
        <v>69.625473999999997</v>
      </c>
      <c r="R24">
        <v>32.486992999999998</v>
      </c>
      <c r="S24" s="1">
        <v>75.541511</v>
      </c>
      <c r="T24" s="1">
        <v>31.439114</v>
      </c>
      <c r="U24" s="1">
        <v>74.189468000000005</v>
      </c>
    </row>
    <row r="25" spans="1:21" x14ac:dyDescent="0.25">
      <c r="A25" t="s">
        <v>73</v>
      </c>
      <c r="B25">
        <v>26.784749000000001</v>
      </c>
      <c r="C25">
        <v>72.268146999999999</v>
      </c>
      <c r="D25">
        <f t="shared" si="0"/>
        <v>27.731853000000001</v>
      </c>
      <c r="E25">
        <v>33.238348999999999</v>
      </c>
      <c r="F25">
        <v>94.326879000000005</v>
      </c>
      <c r="G25">
        <v>30.551783</v>
      </c>
      <c r="H25">
        <v>85.341880000000003</v>
      </c>
      <c r="I25">
        <v>31.591611</v>
      </c>
      <c r="J25">
        <v>91.243080000000006</v>
      </c>
      <c r="K25">
        <v>34.438032999999997</v>
      </c>
      <c r="L25">
        <v>97.057383000000002</v>
      </c>
      <c r="M25">
        <v>32.412246000000003</v>
      </c>
      <c r="N25">
        <v>93.918689000000001</v>
      </c>
      <c r="O25">
        <v>33.677281999999998</v>
      </c>
      <c r="P25">
        <v>94.98603</v>
      </c>
      <c r="R25">
        <v>33.893954000000001</v>
      </c>
      <c r="S25" s="1">
        <v>95.744506000000001</v>
      </c>
      <c r="T25" s="1">
        <v>34.385818</v>
      </c>
      <c r="U25" s="1">
        <v>96.304635000000005</v>
      </c>
    </row>
    <row r="26" spans="1:21" x14ac:dyDescent="0.25">
      <c r="A26" t="s">
        <v>74</v>
      </c>
      <c r="B26">
        <v>33.702612999999999</v>
      </c>
      <c r="C26">
        <v>90.266981000000001</v>
      </c>
      <c r="D26">
        <f t="shared" si="0"/>
        <v>9.7330189999999988</v>
      </c>
      <c r="E26">
        <v>34.192022999999999</v>
      </c>
      <c r="F26">
        <v>88.863084999999998</v>
      </c>
      <c r="G26">
        <v>29.793406000000001</v>
      </c>
      <c r="H26">
        <v>88.849436999999995</v>
      </c>
      <c r="I26">
        <v>29.468527000000002</v>
      </c>
      <c r="J26">
        <v>84.007350000000002</v>
      </c>
      <c r="K26">
        <v>29.757221000000001</v>
      </c>
      <c r="L26">
        <v>88.011886000000004</v>
      </c>
      <c r="M26">
        <v>27.932641</v>
      </c>
      <c r="N26">
        <v>87.201642000000007</v>
      </c>
      <c r="O26">
        <v>34.686318</v>
      </c>
      <c r="P26">
        <v>90.580023999999995</v>
      </c>
      <c r="R26">
        <v>34.483198999999999</v>
      </c>
      <c r="S26" s="1">
        <v>91.164202000000003</v>
      </c>
      <c r="T26" s="1">
        <v>34.068925999999998</v>
      </c>
      <c r="U26" s="1">
        <v>91.968070999999995</v>
      </c>
    </row>
    <row r="27" spans="1:21" x14ac:dyDescent="0.25">
      <c r="A27" t="s">
        <v>75</v>
      </c>
      <c r="B27">
        <v>33.511890000000001</v>
      </c>
      <c r="C27">
        <v>98.150469999999999</v>
      </c>
      <c r="D27">
        <f t="shared" si="0"/>
        <v>1.8495300000000015</v>
      </c>
      <c r="E27">
        <v>34.432682</v>
      </c>
      <c r="F27">
        <v>99.588994</v>
      </c>
      <c r="G27">
        <v>34.394787999999998</v>
      </c>
      <c r="H27">
        <v>100</v>
      </c>
      <c r="I27">
        <v>34.295560999999999</v>
      </c>
      <c r="J27">
        <v>99.794497000000007</v>
      </c>
      <c r="K27">
        <v>34.394807</v>
      </c>
      <c r="L27">
        <v>100</v>
      </c>
      <c r="M27">
        <v>34.394787999999998</v>
      </c>
      <c r="N27">
        <v>100</v>
      </c>
      <c r="O27">
        <v>34.394787999999998</v>
      </c>
      <c r="P27">
        <v>100</v>
      </c>
      <c r="R27">
        <v>34.394787999999998</v>
      </c>
      <c r="S27" s="1">
        <v>100</v>
      </c>
      <c r="T27" s="1">
        <v>34.394787999999998</v>
      </c>
      <c r="U27" s="1">
        <v>100</v>
      </c>
    </row>
    <row r="28" spans="1:21" x14ac:dyDescent="0.25">
      <c r="A28" t="s">
        <v>76</v>
      </c>
      <c r="B28">
        <v>34.144303000000001</v>
      </c>
      <c r="C28">
        <v>99.480090000000004</v>
      </c>
      <c r="D28">
        <f t="shared" si="0"/>
        <v>0.51990999999999588</v>
      </c>
      <c r="E28">
        <v>34.601443000000003</v>
      </c>
      <c r="F28">
        <v>97.763131999999999</v>
      </c>
      <c r="G28">
        <v>33.847923999999999</v>
      </c>
      <c r="H28">
        <v>98.653209000000004</v>
      </c>
      <c r="I28">
        <v>31.608014000000001</v>
      </c>
      <c r="J28">
        <v>94.443706000000006</v>
      </c>
      <c r="K28">
        <v>32.410505999999998</v>
      </c>
      <c r="L28">
        <v>94.004671000000002</v>
      </c>
      <c r="M28">
        <v>34.394801000000001</v>
      </c>
      <c r="N28">
        <v>99.999996999999993</v>
      </c>
      <c r="O28">
        <v>32.085908000000003</v>
      </c>
      <c r="P28">
        <v>86.671856000000005</v>
      </c>
      <c r="R28">
        <v>29.852658999999999</v>
      </c>
      <c r="S28" s="1">
        <v>87.386536000000007</v>
      </c>
      <c r="T28" s="1">
        <v>32.090707000000002</v>
      </c>
      <c r="U28" s="1">
        <v>86.694165999999996</v>
      </c>
    </row>
    <row r="29" spans="1:21" x14ac:dyDescent="0.25">
      <c r="A29" t="s">
        <v>77</v>
      </c>
      <c r="B29">
        <v>31.619879999999998</v>
      </c>
      <c r="C29">
        <v>93.800914000000006</v>
      </c>
      <c r="D29">
        <f t="shared" si="0"/>
        <v>6.1990859999999941</v>
      </c>
      <c r="E29">
        <v>35.571499000000003</v>
      </c>
      <c r="F29">
        <v>87.438072000000005</v>
      </c>
      <c r="G29">
        <v>34.4893</v>
      </c>
      <c r="H29">
        <v>92.069992999999997</v>
      </c>
      <c r="I29">
        <v>29.989032999999999</v>
      </c>
      <c r="J29">
        <v>87.481334000000004</v>
      </c>
      <c r="K29">
        <v>31.538231</v>
      </c>
      <c r="L29">
        <v>81.834988999999993</v>
      </c>
      <c r="M29">
        <v>32.358471999999999</v>
      </c>
      <c r="N29">
        <v>96.495062000000004</v>
      </c>
      <c r="O29">
        <v>29.743375</v>
      </c>
      <c r="P29">
        <v>80.697509999999994</v>
      </c>
      <c r="R29">
        <v>26.840430999999999</v>
      </c>
      <c r="S29" s="1">
        <v>81.680474000000004</v>
      </c>
      <c r="T29" s="1">
        <v>29.762515</v>
      </c>
      <c r="U29" s="1">
        <v>80.812466000000001</v>
      </c>
    </row>
    <row r="30" spans="1:21" x14ac:dyDescent="0.25">
      <c r="A30" t="s">
        <v>78</v>
      </c>
      <c r="B30">
        <v>30.134374999999999</v>
      </c>
      <c r="C30">
        <v>79.469485000000006</v>
      </c>
      <c r="D30">
        <f t="shared" si="0"/>
        <v>20.530514999999994</v>
      </c>
      <c r="E30">
        <v>35.006889999999999</v>
      </c>
      <c r="F30">
        <v>93.412830999999997</v>
      </c>
      <c r="G30">
        <v>34.504102000000003</v>
      </c>
      <c r="H30">
        <v>97.625736000000003</v>
      </c>
      <c r="I30">
        <v>29.302869000000001</v>
      </c>
      <c r="J30">
        <v>82.714518999999996</v>
      </c>
      <c r="K30">
        <v>24.597995000000001</v>
      </c>
      <c r="L30">
        <v>80.881270999999998</v>
      </c>
      <c r="M30">
        <v>32.841068</v>
      </c>
      <c r="N30">
        <v>92.812791000000004</v>
      </c>
      <c r="O30">
        <v>34.675322999999999</v>
      </c>
      <c r="P30">
        <v>96.966271000000006</v>
      </c>
      <c r="R30">
        <v>34.648918999999999</v>
      </c>
      <c r="S30" s="1">
        <v>97.250752000000006</v>
      </c>
      <c r="T30" s="1">
        <v>34.500832000000003</v>
      </c>
      <c r="U30" s="1">
        <v>96.333712000000006</v>
      </c>
    </row>
    <row r="31" spans="1:21" x14ac:dyDescent="0.25">
      <c r="A31" t="s">
        <v>79</v>
      </c>
      <c r="B31">
        <v>33.977755999999999</v>
      </c>
      <c r="C31">
        <v>91.603994</v>
      </c>
      <c r="D31">
        <f t="shared" si="0"/>
        <v>8.3960059999999999</v>
      </c>
      <c r="E31">
        <v>33.894967000000001</v>
      </c>
      <c r="F31">
        <v>94.432570999999996</v>
      </c>
      <c r="G31">
        <v>34.219935</v>
      </c>
      <c r="H31">
        <v>99.637377000000001</v>
      </c>
      <c r="I31">
        <v>32.568165999999998</v>
      </c>
      <c r="J31">
        <v>88.312971000000005</v>
      </c>
      <c r="K31">
        <v>32.169023000000003</v>
      </c>
      <c r="L31">
        <v>92.687112999999997</v>
      </c>
      <c r="M31">
        <v>33.829535999999997</v>
      </c>
      <c r="N31">
        <v>93.860523999999998</v>
      </c>
      <c r="O31">
        <v>34.619348000000002</v>
      </c>
      <c r="P31">
        <v>97.350133</v>
      </c>
      <c r="R31">
        <v>34.609544999999997</v>
      </c>
      <c r="S31" s="1">
        <v>97.455894000000001</v>
      </c>
      <c r="T31" s="1">
        <v>33.901105999999999</v>
      </c>
      <c r="U31" s="1">
        <v>95.147422000000006</v>
      </c>
    </row>
    <row r="32" spans="1:21" x14ac:dyDescent="0.25">
      <c r="A32" t="s">
        <v>80</v>
      </c>
      <c r="B32">
        <v>30.420569</v>
      </c>
      <c r="C32">
        <v>58.762529999999998</v>
      </c>
      <c r="D32">
        <f t="shared" si="0"/>
        <v>41.237470000000002</v>
      </c>
      <c r="E32">
        <v>30.167293999999998</v>
      </c>
      <c r="F32">
        <v>78.657426000000001</v>
      </c>
      <c r="G32">
        <v>26.996406</v>
      </c>
      <c r="H32">
        <v>63.433025000000001</v>
      </c>
      <c r="I32">
        <v>29.933166</v>
      </c>
      <c r="J32">
        <v>74.704468000000006</v>
      </c>
      <c r="K32">
        <v>33.716566</v>
      </c>
      <c r="L32">
        <v>71.326774</v>
      </c>
      <c r="M32">
        <v>34.213292000000003</v>
      </c>
      <c r="N32">
        <v>75.320130000000006</v>
      </c>
      <c r="O32">
        <v>35.424588</v>
      </c>
      <c r="P32">
        <v>86.089603999999994</v>
      </c>
      <c r="R32">
        <v>35.374749000000001</v>
      </c>
      <c r="S32" s="1">
        <v>87.022338000000005</v>
      </c>
      <c r="T32" s="1">
        <v>35.468080999999998</v>
      </c>
      <c r="U32" s="1">
        <v>86.570100999999994</v>
      </c>
    </row>
    <row r="33" spans="1:21" x14ac:dyDescent="0.25">
      <c r="A33" t="s">
        <v>93</v>
      </c>
      <c r="B33">
        <v>34.394818999999998</v>
      </c>
      <c r="C33">
        <v>100.000001</v>
      </c>
      <c r="D33">
        <f t="shared" si="0"/>
        <v>-9.9999999747524271E-7</v>
      </c>
      <c r="E33">
        <v>34.562534999999997</v>
      </c>
      <c r="F33">
        <v>98.183345000000003</v>
      </c>
      <c r="G33">
        <v>34.402566</v>
      </c>
      <c r="H33">
        <v>99.915903</v>
      </c>
      <c r="I33">
        <v>33.826687999999997</v>
      </c>
      <c r="J33">
        <v>98.997848000000005</v>
      </c>
      <c r="K33">
        <v>34.494005000000001</v>
      </c>
      <c r="L33">
        <v>98.924531000000002</v>
      </c>
      <c r="M33">
        <v>34.013948999999997</v>
      </c>
      <c r="N33">
        <v>98.336742000000001</v>
      </c>
      <c r="O33">
        <v>34.392753999999996</v>
      </c>
      <c r="P33">
        <v>99.991032000000004</v>
      </c>
      <c r="R33">
        <v>34.389451000000001</v>
      </c>
      <c r="S33" s="1">
        <v>99.991032000000004</v>
      </c>
      <c r="T33" s="1">
        <v>34.392753999999996</v>
      </c>
      <c r="U33" s="1">
        <v>99.991032000000004</v>
      </c>
    </row>
    <row r="34" spans="1:21" x14ac:dyDescent="0.25">
      <c r="A34" t="s">
        <v>94</v>
      </c>
      <c r="B34">
        <v>32.975878000000002</v>
      </c>
      <c r="C34">
        <v>97.003978000000004</v>
      </c>
      <c r="D34">
        <f t="shared" si="0"/>
        <v>2.9960219999999964</v>
      </c>
      <c r="E34">
        <v>33.308118</v>
      </c>
      <c r="F34">
        <v>97.716729999999998</v>
      </c>
      <c r="G34">
        <v>33.086063000000003</v>
      </c>
      <c r="H34">
        <v>97.241135</v>
      </c>
      <c r="I34">
        <v>30.498753000000001</v>
      </c>
      <c r="J34">
        <v>91.458743999999996</v>
      </c>
      <c r="K34">
        <v>34.491821000000002</v>
      </c>
      <c r="L34">
        <v>98.948147000000006</v>
      </c>
      <c r="M34">
        <v>34.035353000000001</v>
      </c>
      <c r="N34">
        <v>98.430761000000004</v>
      </c>
      <c r="O34">
        <v>34.416715000000003</v>
      </c>
      <c r="P34">
        <v>99.762203</v>
      </c>
      <c r="R34">
        <v>34.416715000000003</v>
      </c>
      <c r="S34" s="1">
        <v>99.762203</v>
      </c>
      <c r="T34" s="1">
        <v>34.416715000000003</v>
      </c>
      <c r="U34" s="1">
        <v>99.762203</v>
      </c>
    </row>
    <row r="35" spans="1:21" x14ac:dyDescent="0.25">
      <c r="A35" t="s">
        <v>95</v>
      </c>
      <c r="B35">
        <v>27.502108</v>
      </c>
      <c r="C35">
        <v>64.873609000000002</v>
      </c>
      <c r="D35">
        <f t="shared" si="0"/>
        <v>35.126390999999998</v>
      </c>
      <c r="E35">
        <v>30.682528000000001</v>
      </c>
      <c r="F35">
        <v>72.210898999999998</v>
      </c>
      <c r="G35">
        <v>28.424489999999999</v>
      </c>
      <c r="H35">
        <v>71.215500000000006</v>
      </c>
      <c r="I35">
        <v>26.03227</v>
      </c>
      <c r="J35">
        <v>73.455138000000005</v>
      </c>
      <c r="K35">
        <v>32.818373000000001</v>
      </c>
      <c r="L35">
        <v>83.054053999999994</v>
      </c>
      <c r="M35">
        <v>30.758741000000001</v>
      </c>
      <c r="N35">
        <v>86.385713999999993</v>
      </c>
      <c r="O35">
        <v>32.724266999999998</v>
      </c>
      <c r="P35">
        <v>89.289592999999996</v>
      </c>
      <c r="R35">
        <v>34.101058000000002</v>
      </c>
      <c r="S35" s="1">
        <v>91.868121000000002</v>
      </c>
      <c r="T35" s="1">
        <v>32.734752</v>
      </c>
      <c r="U35" s="1">
        <v>89.366640000000004</v>
      </c>
    </row>
    <row r="36" spans="1:21" x14ac:dyDescent="0.25">
      <c r="A36" t="s">
        <v>96</v>
      </c>
      <c r="B36">
        <v>28.064323999999999</v>
      </c>
      <c r="C36">
        <v>73.295229000000006</v>
      </c>
      <c r="D36">
        <f t="shared" si="0"/>
        <v>26.704770999999994</v>
      </c>
      <c r="E36">
        <v>29.991668000000001</v>
      </c>
      <c r="F36">
        <v>77.802976000000001</v>
      </c>
      <c r="G36">
        <v>32.857523999999998</v>
      </c>
      <c r="H36">
        <v>89.202010000000001</v>
      </c>
      <c r="I36">
        <v>29.338961999999999</v>
      </c>
      <c r="J36">
        <v>74.987692999999993</v>
      </c>
      <c r="K36">
        <v>34.277447000000002</v>
      </c>
      <c r="L36">
        <v>96.511071999999999</v>
      </c>
      <c r="M36">
        <v>34.670006000000001</v>
      </c>
      <c r="N36">
        <v>88.313087999999993</v>
      </c>
      <c r="O36">
        <v>34.985894999999999</v>
      </c>
      <c r="P36">
        <v>90.632979000000006</v>
      </c>
      <c r="R36">
        <v>35.027464999999999</v>
      </c>
      <c r="S36" s="1">
        <v>91.090638999999996</v>
      </c>
      <c r="T36" s="1">
        <v>34.981478000000003</v>
      </c>
      <c r="U36" s="1">
        <v>90.729134999999999</v>
      </c>
    </row>
    <row r="37" spans="1:21" x14ac:dyDescent="0.25">
      <c r="A37" t="s">
        <v>97</v>
      </c>
      <c r="B37">
        <v>23.249379000000001</v>
      </c>
      <c r="C37">
        <v>55.040269000000002</v>
      </c>
      <c r="D37">
        <f t="shared" si="0"/>
        <v>44.959730999999998</v>
      </c>
      <c r="E37">
        <v>27.003104</v>
      </c>
      <c r="F37">
        <v>72.194767999999996</v>
      </c>
      <c r="G37">
        <v>27.358201999999999</v>
      </c>
      <c r="H37">
        <v>82.090701999999993</v>
      </c>
      <c r="I37">
        <v>23.982755000000001</v>
      </c>
      <c r="J37">
        <v>72.675535999999994</v>
      </c>
      <c r="K37">
        <v>29.183782999999998</v>
      </c>
      <c r="L37">
        <v>83.547537000000005</v>
      </c>
      <c r="M37">
        <v>28.477682000000001</v>
      </c>
      <c r="N37">
        <v>84.673164999999997</v>
      </c>
      <c r="O37">
        <v>29.465150000000001</v>
      </c>
      <c r="P37">
        <v>89.453661999999994</v>
      </c>
      <c r="R37">
        <v>33.519283000000001</v>
      </c>
      <c r="S37" s="1">
        <v>94.174576999999999</v>
      </c>
      <c r="T37" s="1">
        <v>29.527135999999999</v>
      </c>
      <c r="U37" s="1">
        <v>89.573795000000004</v>
      </c>
    </row>
    <row r="38" spans="1:21" x14ac:dyDescent="0.25">
      <c r="A38" t="s">
        <v>98</v>
      </c>
      <c r="B38">
        <v>31.45065</v>
      </c>
      <c r="C38">
        <v>92.509209999999996</v>
      </c>
      <c r="D38">
        <f t="shared" si="0"/>
        <v>7.4907900000000041</v>
      </c>
      <c r="E38">
        <v>33.426969999999997</v>
      </c>
      <c r="F38">
        <v>97.783714000000003</v>
      </c>
      <c r="G38">
        <v>34.131798000000003</v>
      </c>
      <c r="H38">
        <v>99.454004999999995</v>
      </c>
      <c r="I38">
        <v>32.896918999999997</v>
      </c>
      <c r="J38">
        <v>96.834034000000003</v>
      </c>
      <c r="K38">
        <v>34.357497000000002</v>
      </c>
      <c r="L38">
        <v>99.937646000000001</v>
      </c>
      <c r="M38">
        <v>34.178206000000003</v>
      </c>
      <c r="N38">
        <v>99.135296999999994</v>
      </c>
      <c r="O38">
        <v>34.335419999999999</v>
      </c>
      <c r="P38">
        <v>99.741867999999997</v>
      </c>
      <c r="R38">
        <v>34.276024999999997</v>
      </c>
      <c r="S38" s="1">
        <v>99.741867999999997</v>
      </c>
      <c r="T38" s="1">
        <v>34.335419999999999</v>
      </c>
      <c r="U38" s="1">
        <v>99.741867999999997</v>
      </c>
    </row>
    <row r="39" spans="1:21" x14ac:dyDescent="0.25">
      <c r="A39" t="s">
        <v>99</v>
      </c>
      <c r="B39">
        <v>33.067822</v>
      </c>
      <c r="C39">
        <v>97.201926999999998</v>
      </c>
      <c r="D39">
        <f t="shared" si="0"/>
        <v>2.7980730000000023</v>
      </c>
      <c r="E39">
        <v>33.725242000000001</v>
      </c>
      <c r="F39">
        <v>98.601748999999998</v>
      </c>
      <c r="G39">
        <v>33.583176000000002</v>
      </c>
      <c r="H39">
        <v>98.301541</v>
      </c>
      <c r="I39">
        <v>33.300271000000002</v>
      </c>
      <c r="J39">
        <v>97.935502999999997</v>
      </c>
      <c r="K39">
        <v>34.394807</v>
      </c>
      <c r="L39">
        <v>100</v>
      </c>
      <c r="M39">
        <v>34.394807</v>
      </c>
      <c r="N39">
        <v>100</v>
      </c>
      <c r="O39">
        <v>34.385325000000002</v>
      </c>
      <c r="P39">
        <v>99.958815999999999</v>
      </c>
      <c r="R39">
        <v>34.385325000000002</v>
      </c>
      <c r="S39" s="1">
        <v>99.958815999999999</v>
      </c>
      <c r="T39" s="1">
        <v>34.385325000000002</v>
      </c>
      <c r="U39" s="1">
        <v>99.958815999999999</v>
      </c>
    </row>
    <row r="40" spans="1:21" x14ac:dyDescent="0.25">
      <c r="A40" t="s">
        <v>100</v>
      </c>
      <c r="B40">
        <v>32.697107000000003</v>
      </c>
      <c r="C40">
        <v>96.400475999999998</v>
      </c>
      <c r="D40">
        <f t="shared" si="0"/>
        <v>3.5995240000000024</v>
      </c>
      <c r="E40">
        <v>34.266002</v>
      </c>
      <c r="F40">
        <v>99.205689000000007</v>
      </c>
      <c r="G40">
        <v>33.676938</v>
      </c>
      <c r="H40">
        <v>98.499814999999998</v>
      </c>
      <c r="I40">
        <v>31.345527000000001</v>
      </c>
      <c r="J40">
        <v>93.698024000000004</v>
      </c>
      <c r="K40">
        <v>34.565604</v>
      </c>
      <c r="L40">
        <v>98.15016</v>
      </c>
      <c r="M40">
        <v>34.225372</v>
      </c>
      <c r="N40">
        <v>99.648737999999994</v>
      </c>
      <c r="O40">
        <v>34.488199999999999</v>
      </c>
      <c r="P40">
        <v>98.987362000000005</v>
      </c>
      <c r="R40">
        <v>34.483825000000003</v>
      </c>
      <c r="S40" s="1">
        <v>99.034739999999999</v>
      </c>
      <c r="T40" s="1">
        <v>34.482391</v>
      </c>
      <c r="U40" s="1">
        <v>99.050262000000004</v>
      </c>
    </row>
    <row r="41" spans="1:21" x14ac:dyDescent="0.25">
      <c r="A41" t="s">
        <v>101</v>
      </c>
      <c r="B41">
        <v>34.570059999999998</v>
      </c>
      <c r="C41">
        <v>97.241881000000006</v>
      </c>
      <c r="D41">
        <f t="shared" si="0"/>
        <v>2.7581189999999935</v>
      </c>
      <c r="E41">
        <v>34.410424999999996</v>
      </c>
      <c r="F41">
        <v>99.830466000000001</v>
      </c>
      <c r="G41">
        <v>33.336502000000003</v>
      </c>
      <c r="H41">
        <v>98.050355999999994</v>
      </c>
      <c r="I41">
        <v>34.175879000000002</v>
      </c>
      <c r="J41">
        <v>99.545806999999996</v>
      </c>
      <c r="K41">
        <v>33.446776</v>
      </c>
      <c r="L41">
        <v>98.394411000000005</v>
      </c>
      <c r="M41">
        <v>34.368409</v>
      </c>
      <c r="N41">
        <v>99.885315000000006</v>
      </c>
      <c r="O41">
        <v>34.394807</v>
      </c>
      <c r="P41">
        <v>100</v>
      </c>
      <c r="R41">
        <v>34.394807</v>
      </c>
      <c r="S41" s="1">
        <v>100</v>
      </c>
      <c r="T41" s="1">
        <v>34.394807</v>
      </c>
      <c r="U41" s="1">
        <v>100</v>
      </c>
    </row>
    <row r="42" spans="1:21" x14ac:dyDescent="0.25">
      <c r="A42" t="s">
        <v>102</v>
      </c>
      <c r="B42">
        <v>20.24334</v>
      </c>
      <c r="C42">
        <v>50.339722000000002</v>
      </c>
      <c r="D42">
        <f t="shared" si="0"/>
        <v>49.660277999999998</v>
      </c>
      <c r="E42">
        <v>24.715748000000001</v>
      </c>
      <c r="F42">
        <v>65.342647999999997</v>
      </c>
      <c r="G42">
        <v>24.859103999999999</v>
      </c>
      <c r="H42">
        <v>71.590710999999999</v>
      </c>
      <c r="I42">
        <v>17.527847000000001</v>
      </c>
      <c r="J42">
        <v>48.403894999999999</v>
      </c>
      <c r="K42">
        <v>27.903724</v>
      </c>
      <c r="L42">
        <v>85.11918</v>
      </c>
      <c r="M42">
        <v>30.178066999999999</v>
      </c>
      <c r="N42">
        <v>83.676186000000001</v>
      </c>
      <c r="O42">
        <v>29.404049000000001</v>
      </c>
      <c r="P42">
        <v>88.398211000000003</v>
      </c>
      <c r="R42">
        <v>33.559905999999998</v>
      </c>
      <c r="S42" s="1">
        <v>95.457423000000006</v>
      </c>
      <c r="T42" s="1">
        <v>29.506768000000001</v>
      </c>
      <c r="U42" s="1">
        <v>89.099357999999995</v>
      </c>
    </row>
    <row r="43" spans="1:21" x14ac:dyDescent="0.25">
      <c r="B43" s="6">
        <f>PEARSON(B2:B42,C2:C42)</f>
        <v>0.87633014471081971</v>
      </c>
      <c r="C43" s="6"/>
      <c r="D43" s="6"/>
      <c r="E43" s="6">
        <f t="shared" ref="E43" si="1">PEARSON(E2:E42,F2:F42)</f>
        <v>0.90844117929964585</v>
      </c>
      <c r="F43" s="6"/>
      <c r="G43" s="6">
        <f t="shared" ref="G43" si="2">PEARSON(G2:G42,H2:H42)</f>
        <v>0.87071252239164554</v>
      </c>
      <c r="H43" s="6"/>
      <c r="I43" s="6">
        <f t="shared" ref="I43" si="3">PEARSON(I2:I42,J2:J42)</f>
        <v>0.77685712907390614</v>
      </c>
      <c r="J43" s="6"/>
      <c r="K43" s="6">
        <f t="shared" ref="K43" si="4">PEARSON(K2:K42,L2:L42)</f>
        <v>0.84954241201145198</v>
      </c>
      <c r="L43" s="6"/>
      <c r="M43" s="6">
        <f t="shared" ref="M43" si="5">PEARSON(M2:M42,N2:N42)</f>
        <v>0.84143322758415751</v>
      </c>
      <c r="N43" s="6"/>
      <c r="O43" s="6">
        <f t="shared" ref="O43" si="6">PEARSON(O2:O42,P2:P42)</f>
        <v>0.78716786909129122</v>
      </c>
      <c r="P43" s="6"/>
      <c r="Q43" s="6"/>
      <c r="R43" s="6">
        <f t="shared" ref="R43" si="7">PEARSON(R2:R42,S2:S42)</f>
        <v>0.72019994633071638</v>
      </c>
      <c r="S43" s="6"/>
      <c r="T43" s="6">
        <f t="shared" ref="T43" si="8">PEARSON(T2:T42,U2:U42)</f>
        <v>0.79876343957562135</v>
      </c>
      <c r="U43" s="1"/>
    </row>
    <row r="59" spans="1:1" x14ac:dyDescent="0.25">
      <c r="A59">
        <f>PEARSON(B2:B42,C2:C42)</f>
        <v>0.87633014471081971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5578C-BEF8-4FB8-85F8-9B78C49CBDCA}">
  <dimension ref="A1:U77"/>
  <sheetViews>
    <sheetView topLeftCell="C52" workbookViewId="0">
      <selection activeCell="L29" sqref="L29"/>
    </sheetView>
  </sheetViews>
  <sheetFormatPr defaultRowHeight="15" x14ac:dyDescent="0.25"/>
  <cols>
    <col min="18" max="18" width="17.85546875" bestFit="1" customWidth="1"/>
    <col min="19" max="19" width="15.28515625" bestFit="1" customWidth="1"/>
    <col min="20" max="20" width="21.85546875" bestFit="1" customWidth="1"/>
  </cols>
  <sheetData>
    <row r="1" spans="1:21" x14ac:dyDescent="0.25">
      <c r="A1" t="s">
        <v>116</v>
      </c>
      <c r="B1" t="s">
        <v>117</v>
      </c>
      <c r="C1" t="s">
        <v>124</v>
      </c>
      <c r="D1" t="s">
        <v>137</v>
      </c>
      <c r="E1" t="s">
        <v>118</v>
      </c>
      <c r="F1" t="s">
        <v>125</v>
      </c>
      <c r="G1" t="s">
        <v>119</v>
      </c>
      <c r="H1" t="s">
        <v>133</v>
      </c>
      <c r="I1" t="s">
        <v>120</v>
      </c>
      <c r="J1" t="s">
        <v>126</v>
      </c>
      <c r="K1" t="s">
        <v>121</v>
      </c>
      <c r="L1" t="s">
        <v>127</v>
      </c>
      <c r="M1" t="s">
        <v>122</v>
      </c>
      <c r="N1" t="s">
        <v>128</v>
      </c>
      <c r="O1" t="s">
        <v>123</v>
      </c>
      <c r="P1" t="s">
        <v>129</v>
      </c>
      <c r="R1" s="1" t="s">
        <v>130</v>
      </c>
      <c r="S1" s="1" t="s">
        <v>132</v>
      </c>
      <c r="T1" s="1" t="s">
        <v>131</v>
      </c>
      <c r="U1" s="1" t="s">
        <v>135</v>
      </c>
    </row>
    <row r="2" spans="1:21" x14ac:dyDescent="0.25">
      <c r="A2" t="s">
        <v>10</v>
      </c>
      <c r="B2">
        <v>17.277553000000001</v>
      </c>
      <c r="C2">
        <v>15.382771999999999</v>
      </c>
      <c r="D2">
        <f t="shared" ref="D2:D65" si="0">100-C2</f>
        <v>84.617227999999997</v>
      </c>
      <c r="E2">
        <v>19.020285999999999</v>
      </c>
      <c r="F2">
        <v>31.69622</v>
      </c>
      <c r="G2">
        <v>16.243085000000001</v>
      </c>
      <c r="H2">
        <v>25.562204999999999</v>
      </c>
      <c r="I2">
        <v>20.285855000000002</v>
      </c>
      <c r="J2">
        <v>45.642062000000003</v>
      </c>
      <c r="K2">
        <v>23.702016</v>
      </c>
      <c r="L2">
        <v>44.806075</v>
      </c>
      <c r="M2">
        <v>23.188357</v>
      </c>
      <c r="N2">
        <v>43.691496999999998</v>
      </c>
      <c r="O2">
        <v>26.316704999999999</v>
      </c>
      <c r="P2">
        <v>55.435800999999998</v>
      </c>
      <c r="R2">
        <v>30.141251</v>
      </c>
      <c r="S2" s="1">
        <v>71.939625000000007</v>
      </c>
      <c r="T2" s="1">
        <v>26.547847999999998</v>
      </c>
      <c r="U2" s="1">
        <v>56.362972999999997</v>
      </c>
    </row>
    <row r="3" spans="1:21" x14ac:dyDescent="0.25">
      <c r="A3" t="s">
        <v>11</v>
      </c>
      <c r="B3">
        <v>27.515198999999999</v>
      </c>
      <c r="C3">
        <v>68.066742000000005</v>
      </c>
      <c r="D3">
        <f t="shared" si="0"/>
        <v>31.933257999999995</v>
      </c>
      <c r="E3">
        <v>26.940604</v>
      </c>
      <c r="F3">
        <v>74.802773000000002</v>
      </c>
      <c r="G3">
        <v>28.555018</v>
      </c>
      <c r="H3">
        <v>83.439483999999993</v>
      </c>
      <c r="I3">
        <v>32.836401000000002</v>
      </c>
      <c r="J3">
        <v>90.496081000000004</v>
      </c>
      <c r="K3">
        <v>31.090886999999999</v>
      </c>
      <c r="L3">
        <v>86.086555000000004</v>
      </c>
      <c r="M3">
        <v>34.162913000000003</v>
      </c>
      <c r="N3">
        <v>92.650228999999996</v>
      </c>
      <c r="O3">
        <v>33.666113000000003</v>
      </c>
      <c r="P3">
        <v>91.725796000000003</v>
      </c>
      <c r="R3">
        <v>34.033937000000002</v>
      </c>
      <c r="S3" s="1">
        <v>92.110692999999998</v>
      </c>
      <c r="T3" s="1">
        <v>33.973818000000001</v>
      </c>
      <c r="U3" s="1">
        <v>92.427184999999994</v>
      </c>
    </row>
    <row r="4" spans="1:21" x14ac:dyDescent="0.25">
      <c r="A4" t="s">
        <v>12</v>
      </c>
      <c r="B4">
        <v>23.954360000000001</v>
      </c>
      <c r="C4">
        <v>59.460363999999998</v>
      </c>
      <c r="D4">
        <f t="shared" si="0"/>
        <v>40.539636000000002</v>
      </c>
      <c r="E4">
        <v>24.856881000000001</v>
      </c>
      <c r="F4">
        <v>64.746155999999999</v>
      </c>
      <c r="G4">
        <v>24.535138</v>
      </c>
      <c r="H4">
        <v>64.029998000000006</v>
      </c>
      <c r="I4">
        <v>26.761339</v>
      </c>
      <c r="J4">
        <v>66.886144000000002</v>
      </c>
      <c r="K4">
        <v>28.531258000000001</v>
      </c>
      <c r="L4">
        <v>77.863163999999998</v>
      </c>
      <c r="M4">
        <v>30.288661000000001</v>
      </c>
      <c r="N4">
        <v>83.136183000000003</v>
      </c>
      <c r="O4">
        <v>29.684953</v>
      </c>
      <c r="P4">
        <v>84.830105000000003</v>
      </c>
      <c r="R4">
        <v>31.074290999999999</v>
      </c>
      <c r="S4" s="1">
        <v>87.197989000000007</v>
      </c>
      <c r="T4" s="1">
        <v>30.023969000000001</v>
      </c>
      <c r="U4" s="1">
        <v>86.184318000000005</v>
      </c>
    </row>
    <row r="5" spans="1:21" x14ac:dyDescent="0.25">
      <c r="A5" t="s">
        <v>13</v>
      </c>
      <c r="B5">
        <v>28.239775000000002</v>
      </c>
      <c r="C5">
        <v>72.488590000000002</v>
      </c>
      <c r="D5">
        <f t="shared" si="0"/>
        <v>27.511409999999998</v>
      </c>
      <c r="E5">
        <v>26.041340999999999</v>
      </c>
      <c r="F5">
        <v>76.008979999999994</v>
      </c>
      <c r="G5">
        <v>26.238762999999999</v>
      </c>
      <c r="H5">
        <v>75.225522999999995</v>
      </c>
      <c r="I5">
        <v>29.197628000000002</v>
      </c>
      <c r="J5">
        <v>77.301039000000003</v>
      </c>
      <c r="K5">
        <v>28.310464</v>
      </c>
      <c r="L5">
        <v>75.987565000000004</v>
      </c>
      <c r="M5">
        <v>29.461085000000001</v>
      </c>
      <c r="N5">
        <v>85.052921999999995</v>
      </c>
      <c r="O5">
        <v>32.943376999999998</v>
      </c>
      <c r="P5">
        <v>85.368658999999994</v>
      </c>
      <c r="R5">
        <v>34.789802999999999</v>
      </c>
      <c r="S5" s="1">
        <v>88.777141</v>
      </c>
      <c r="T5" s="1">
        <v>32.640039000000002</v>
      </c>
      <c r="U5" s="1">
        <v>85.023225999999994</v>
      </c>
    </row>
    <row r="6" spans="1:21" x14ac:dyDescent="0.25">
      <c r="A6" t="s">
        <v>14</v>
      </c>
      <c r="B6">
        <v>26.194776000000001</v>
      </c>
      <c r="C6">
        <v>70.004478000000006</v>
      </c>
      <c r="D6">
        <f t="shared" si="0"/>
        <v>29.995521999999994</v>
      </c>
      <c r="E6">
        <v>25.570802</v>
      </c>
      <c r="F6">
        <v>70.821423999999993</v>
      </c>
      <c r="G6">
        <v>26.773734999999999</v>
      </c>
      <c r="H6">
        <v>72.633222000000004</v>
      </c>
      <c r="I6">
        <v>29.798518999999999</v>
      </c>
      <c r="J6">
        <v>77.933621000000002</v>
      </c>
      <c r="K6">
        <v>32.567878999999998</v>
      </c>
      <c r="L6">
        <v>92.712614000000002</v>
      </c>
      <c r="M6">
        <v>31.193076000000001</v>
      </c>
      <c r="N6">
        <v>91.398002000000005</v>
      </c>
      <c r="O6">
        <v>31.564236999999999</v>
      </c>
      <c r="P6">
        <v>90.829863000000003</v>
      </c>
      <c r="R6">
        <v>32.647309999999997</v>
      </c>
      <c r="S6" s="1">
        <v>93.004981999999998</v>
      </c>
      <c r="T6" s="1">
        <v>31.687988000000001</v>
      </c>
      <c r="U6" s="1">
        <v>91.986878000000004</v>
      </c>
    </row>
    <row r="7" spans="1:21" x14ac:dyDescent="0.25">
      <c r="A7" t="s">
        <v>15</v>
      </c>
      <c r="B7">
        <v>18.771519999999999</v>
      </c>
      <c r="C7">
        <v>34.887376000000003</v>
      </c>
      <c r="D7">
        <f t="shared" si="0"/>
        <v>65.112623999999997</v>
      </c>
      <c r="E7">
        <v>20.594607</v>
      </c>
      <c r="F7">
        <v>54.900674000000002</v>
      </c>
      <c r="G7">
        <v>26.785679999999999</v>
      </c>
      <c r="H7">
        <v>76.681865000000002</v>
      </c>
      <c r="I7">
        <v>26.512533999999999</v>
      </c>
      <c r="J7">
        <v>76.682090000000002</v>
      </c>
      <c r="K7">
        <v>28.528113999999999</v>
      </c>
      <c r="L7">
        <v>81.678303</v>
      </c>
      <c r="M7">
        <v>29.525327999999998</v>
      </c>
      <c r="N7">
        <v>85.949775000000002</v>
      </c>
      <c r="O7">
        <v>30.021598000000001</v>
      </c>
      <c r="P7">
        <v>89.074872999999997</v>
      </c>
      <c r="R7">
        <v>31.897884999999999</v>
      </c>
      <c r="S7" s="1">
        <v>91.845965000000007</v>
      </c>
      <c r="T7" s="1">
        <v>29.98875</v>
      </c>
      <c r="U7" s="1">
        <v>88.643501999999998</v>
      </c>
    </row>
    <row r="8" spans="1:21" x14ac:dyDescent="0.25">
      <c r="A8" t="s">
        <v>16</v>
      </c>
      <c r="B8">
        <v>15.170912</v>
      </c>
      <c r="C8">
        <v>13.359080000000001</v>
      </c>
      <c r="D8">
        <f t="shared" si="0"/>
        <v>86.640919999999994</v>
      </c>
      <c r="E8">
        <v>15.975389</v>
      </c>
      <c r="F8">
        <v>24.318759</v>
      </c>
      <c r="G8">
        <v>18.121751</v>
      </c>
      <c r="H8">
        <v>46.547192000000003</v>
      </c>
      <c r="I8">
        <v>23.162459999999999</v>
      </c>
      <c r="J8">
        <v>64.402260999999996</v>
      </c>
      <c r="K8">
        <v>31.064620999999999</v>
      </c>
      <c r="L8">
        <v>82.514401000000007</v>
      </c>
      <c r="M8">
        <v>32.029308999999998</v>
      </c>
      <c r="N8">
        <v>90.689773000000002</v>
      </c>
      <c r="O8">
        <v>32.918824000000001</v>
      </c>
      <c r="P8">
        <v>94.186744000000004</v>
      </c>
      <c r="R8">
        <v>33.935994000000001</v>
      </c>
      <c r="S8" s="1">
        <v>96.026047000000005</v>
      </c>
      <c r="T8" s="1">
        <v>32.979505000000003</v>
      </c>
      <c r="U8" s="1">
        <v>94.605794000000003</v>
      </c>
    </row>
    <row r="9" spans="1:21" x14ac:dyDescent="0.25">
      <c r="A9" t="s">
        <v>17</v>
      </c>
      <c r="B9">
        <v>10.808591</v>
      </c>
      <c r="C9">
        <v>1.398217</v>
      </c>
      <c r="D9">
        <f t="shared" si="0"/>
        <v>98.601782999999998</v>
      </c>
      <c r="E9">
        <v>10.719075999999999</v>
      </c>
      <c r="F9">
        <v>5.9067460000000001</v>
      </c>
      <c r="G9">
        <v>11.670703</v>
      </c>
      <c r="H9">
        <v>15.493909</v>
      </c>
      <c r="I9">
        <v>18.550011999999999</v>
      </c>
      <c r="J9">
        <v>40.545487000000001</v>
      </c>
      <c r="K9">
        <v>28.341061</v>
      </c>
      <c r="L9">
        <v>79.557524000000001</v>
      </c>
      <c r="M9">
        <v>29.807039</v>
      </c>
      <c r="N9">
        <v>84.900407000000001</v>
      </c>
      <c r="O9">
        <v>32.756126000000002</v>
      </c>
      <c r="P9">
        <v>90.077488000000002</v>
      </c>
      <c r="R9">
        <v>33.638126999999997</v>
      </c>
      <c r="S9" s="1">
        <v>93.225981000000004</v>
      </c>
      <c r="T9" s="1">
        <v>33.222935</v>
      </c>
      <c r="U9" s="1">
        <v>91.955089999999998</v>
      </c>
    </row>
    <row r="10" spans="1:21" x14ac:dyDescent="0.25">
      <c r="A10" t="s">
        <v>18</v>
      </c>
      <c r="B10">
        <v>12.986164</v>
      </c>
      <c r="C10">
        <v>0.49205199999999999</v>
      </c>
      <c r="D10">
        <f t="shared" si="0"/>
        <v>99.507947999999999</v>
      </c>
      <c r="E10">
        <v>14.234443000000001</v>
      </c>
      <c r="F10">
        <v>2.2959719999999999</v>
      </c>
      <c r="G10">
        <v>9.9785620000000002</v>
      </c>
      <c r="H10">
        <v>1.783763</v>
      </c>
      <c r="I10">
        <v>15.770566000000001</v>
      </c>
      <c r="J10">
        <v>14.411702</v>
      </c>
      <c r="K10">
        <v>19.512563</v>
      </c>
      <c r="L10">
        <v>42.173830000000002</v>
      </c>
      <c r="M10">
        <v>24.593814999999999</v>
      </c>
      <c r="N10">
        <v>60.554546000000002</v>
      </c>
      <c r="O10">
        <v>31.213581000000001</v>
      </c>
      <c r="P10">
        <v>80.616388000000001</v>
      </c>
      <c r="R10">
        <v>34.073602999999999</v>
      </c>
      <c r="S10" s="1">
        <v>92.816444000000004</v>
      </c>
      <c r="T10" s="1">
        <v>33.132339000000002</v>
      </c>
      <c r="U10" s="1">
        <v>89.316435999999996</v>
      </c>
    </row>
    <row r="11" spans="1:21" x14ac:dyDescent="0.25">
      <c r="A11" t="s">
        <v>19</v>
      </c>
      <c r="B11">
        <v>11.012</v>
      </c>
      <c r="C11">
        <v>2.2010230000000002</v>
      </c>
      <c r="D11">
        <f t="shared" si="0"/>
        <v>97.798976999999994</v>
      </c>
      <c r="E11">
        <v>10.990206000000001</v>
      </c>
      <c r="F11">
        <v>2.0474730000000001</v>
      </c>
      <c r="G11">
        <v>9.4648710000000005</v>
      </c>
      <c r="H11">
        <v>1.0256050000000001</v>
      </c>
      <c r="I11">
        <v>12.397449999999999</v>
      </c>
      <c r="J11">
        <v>6.8229810000000004</v>
      </c>
      <c r="K11">
        <v>14.894053</v>
      </c>
      <c r="L11">
        <v>25.298096999999999</v>
      </c>
      <c r="M11">
        <v>20.644552999999998</v>
      </c>
      <c r="N11">
        <v>44.754072000000001</v>
      </c>
      <c r="O11">
        <v>23.495542</v>
      </c>
      <c r="P11">
        <v>54.295563999999999</v>
      </c>
      <c r="R11">
        <v>29.792120000000001</v>
      </c>
      <c r="S11" s="1">
        <v>86.590757999999994</v>
      </c>
      <c r="T11" s="1">
        <v>28.247955000000001</v>
      </c>
      <c r="U11" s="1">
        <v>78.072539000000006</v>
      </c>
    </row>
    <row r="12" spans="1:21" x14ac:dyDescent="0.25">
      <c r="A12" t="s">
        <v>20</v>
      </c>
      <c r="B12">
        <v>7.0190849999999996</v>
      </c>
      <c r="C12">
        <v>0.15099399999999999</v>
      </c>
      <c r="D12">
        <f t="shared" si="0"/>
        <v>99.849006000000003</v>
      </c>
      <c r="E12">
        <v>6.773479</v>
      </c>
      <c r="F12">
        <v>1.4580219999999999</v>
      </c>
      <c r="G12">
        <v>5.7828340000000003</v>
      </c>
      <c r="H12">
        <v>0.84771399999999997</v>
      </c>
      <c r="I12">
        <v>7.0851670000000002</v>
      </c>
      <c r="J12">
        <v>2.3495780000000002</v>
      </c>
      <c r="K12">
        <v>8.6201629999999998</v>
      </c>
      <c r="L12">
        <v>9.8285689999999999</v>
      </c>
      <c r="M12">
        <v>11.275038</v>
      </c>
      <c r="N12">
        <v>24.667107999999999</v>
      </c>
      <c r="O12">
        <v>14.436170000000001</v>
      </c>
      <c r="P12">
        <v>32.719341</v>
      </c>
      <c r="R12">
        <v>19.998251</v>
      </c>
      <c r="S12" s="1">
        <v>59.512793000000002</v>
      </c>
      <c r="T12" s="1">
        <v>20.191068000000001</v>
      </c>
      <c r="U12" s="1">
        <v>62.706085999999999</v>
      </c>
    </row>
    <row r="13" spans="1:21" x14ac:dyDescent="0.25">
      <c r="A13" t="s">
        <v>21</v>
      </c>
      <c r="B13">
        <v>11.192254</v>
      </c>
      <c r="C13">
        <v>1.430471</v>
      </c>
      <c r="D13">
        <f t="shared" si="0"/>
        <v>98.569529000000003</v>
      </c>
      <c r="E13">
        <v>11.503607000000001</v>
      </c>
      <c r="F13">
        <v>3.4080750000000002</v>
      </c>
      <c r="G13">
        <v>10.047128000000001</v>
      </c>
      <c r="H13">
        <v>3.8196340000000002</v>
      </c>
      <c r="I13">
        <v>12.196413</v>
      </c>
      <c r="J13">
        <v>7.8978020000000004</v>
      </c>
      <c r="K13">
        <v>14.395436</v>
      </c>
      <c r="L13">
        <v>16.173178</v>
      </c>
      <c r="M13">
        <v>16.157959000000002</v>
      </c>
      <c r="N13">
        <v>24.681386</v>
      </c>
      <c r="O13">
        <v>18.406417999999999</v>
      </c>
      <c r="P13">
        <v>35.142477</v>
      </c>
      <c r="R13">
        <v>25.643415000000001</v>
      </c>
      <c r="S13" s="1">
        <v>64.551925999999995</v>
      </c>
      <c r="T13" s="1">
        <v>24.821117000000001</v>
      </c>
      <c r="U13" s="1">
        <v>59.305329999999998</v>
      </c>
    </row>
    <row r="14" spans="1:21" x14ac:dyDescent="0.25">
      <c r="A14" t="s">
        <v>22</v>
      </c>
      <c r="B14">
        <v>16.542369000000001</v>
      </c>
      <c r="C14">
        <v>11.298779</v>
      </c>
      <c r="D14">
        <f t="shared" si="0"/>
        <v>88.701221000000004</v>
      </c>
      <c r="E14">
        <v>17.887905</v>
      </c>
      <c r="F14">
        <v>30.856321000000001</v>
      </c>
      <c r="G14">
        <v>15.781363000000001</v>
      </c>
      <c r="H14">
        <v>30.408277999999999</v>
      </c>
      <c r="I14">
        <v>21.094633999999999</v>
      </c>
      <c r="J14">
        <v>49.876742999999998</v>
      </c>
      <c r="K14">
        <v>20.054582</v>
      </c>
      <c r="L14">
        <v>47.095989000000003</v>
      </c>
      <c r="M14">
        <v>25.442</v>
      </c>
      <c r="N14">
        <v>62.191661000000003</v>
      </c>
      <c r="O14">
        <v>25.425445</v>
      </c>
      <c r="P14">
        <v>67.741238999999993</v>
      </c>
      <c r="R14">
        <v>29.851419</v>
      </c>
      <c r="S14" s="1">
        <v>82.771116000000006</v>
      </c>
      <c r="T14" s="1">
        <v>26.464673999999999</v>
      </c>
      <c r="U14" s="1">
        <v>73.086870000000005</v>
      </c>
    </row>
    <row r="15" spans="1:21" x14ac:dyDescent="0.25">
      <c r="A15" t="s">
        <v>23</v>
      </c>
      <c r="B15">
        <v>12.235037999999999</v>
      </c>
      <c r="C15">
        <v>7.7047840000000001</v>
      </c>
      <c r="D15">
        <f t="shared" si="0"/>
        <v>92.295215999999996</v>
      </c>
      <c r="E15">
        <v>21.601398</v>
      </c>
      <c r="F15">
        <v>47.203499000000001</v>
      </c>
      <c r="G15">
        <v>22.936803999999999</v>
      </c>
      <c r="H15">
        <v>63.972479999999997</v>
      </c>
      <c r="I15">
        <v>27.775116000000001</v>
      </c>
      <c r="J15">
        <v>72.213161999999997</v>
      </c>
      <c r="K15">
        <v>32.089447999999997</v>
      </c>
      <c r="L15">
        <v>88.501136000000002</v>
      </c>
      <c r="M15">
        <v>31.636147999999999</v>
      </c>
      <c r="N15">
        <v>91.790609000000003</v>
      </c>
      <c r="O15">
        <v>32.862853999999999</v>
      </c>
      <c r="P15">
        <v>94.880747999999997</v>
      </c>
      <c r="R15">
        <v>33.696800000000003</v>
      </c>
      <c r="S15" s="1">
        <v>97.578828999999999</v>
      </c>
      <c r="T15" s="1">
        <v>33.254232999999999</v>
      </c>
      <c r="U15" s="1">
        <v>96.164299999999997</v>
      </c>
    </row>
    <row r="16" spans="1:21" x14ac:dyDescent="0.25">
      <c r="A16" t="s">
        <v>24</v>
      </c>
      <c r="B16">
        <v>13.568875</v>
      </c>
      <c r="C16">
        <v>21.765965000000001</v>
      </c>
      <c r="D16">
        <f t="shared" si="0"/>
        <v>78.234035000000006</v>
      </c>
      <c r="E16">
        <v>18.081569999999999</v>
      </c>
      <c r="F16">
        <v>32.535775999999998</v>
      </c>
      <c r="G16">
        <v>20.729579999999999</v>
      </c>
      <c r="H16">
        <v>42.886854</v>
      </c>
      <c r="I16">
        <v>23.011396000000001</v>
      </c>
      <c r="J16">
        <v>55.676416000000003</v>
      </c>
      <c r="K16">
        <v>27.474775000000001</v>
      </c>
      <c r="L16">
        <v>72.891542000000001</v>
      </c>
      <c r="M16">
        <v>26.727136000000002</v>
      </c>
      <c r="N16">
        <v>73.176085</v>
      </c>
      <c r="O16">
        <v>31.988327000000002</v>
      </c>
      <c r="P16">
        <v>84.978832999999995</v>
      </c>
      <c r="R16">
        <v>33.739977000000003</v>
      </c>
      <c r="S16" s="1">
        <v>88.529799999999994</v>
      </c>
      <c r="T16" s="1">
        <v>32.722270000000002</v>
      </c>
      <c r="U16" s="1">
        <v>87.457145999999995</v>
      </c>
    </row>
    <row r="17" spans="1:21" x14ac:dyDescent="0.25">
      <c r="A17" t="s">
        <v>25</v>
      </c>
      <c r="B17">
        <v>6.7835700000000001</v>
      </c>
      <c r="C17">
        <v>0.63627800000000001</v>
      </c>
      <c r="D17">
        <f t="shared" si="0"/>
        <v>99.363721999999996</v>
      </c>
      <c r="E17">
        <v>7.6721789999999999</v>
      </c>
      <c r="F17">
        <v>2.2117710000000002</v>
      </c>
      <c r="G17">
        <v>7.4072199999999997</v>
      </c>
      <c r="H17">
        <v>4.0632210000000004</v>
      </c>
      <c r="I17">
        <v>8.9825660000000003</v>
      </c>
      <c r="J17">
        <v>13.207343</v>
      </c>
      <c r="K17">
        <v>13.106662999999999</v>
      </c>
      <c r="L17">
        <v>42.080106999999998</v>
      </c>
      <c r="M17">
        <v>14.519928</v>
      </c>
      <c r="N17">
        <v>41.594501999999999</v>
      </c>
      <c r="O17">
        <v>16.070571999999999</v>
      </c>
      <c r="P17">
        <v>50.662630999999998</v>
      </c>
      <c r="R17">
        <v>18.747862000000001</v>
      </c>
      <c r="S17" s="1">
        <v>67.791342999999998</v>
      </c>
      <c r="T17" s="1">
        <v>17.960968000000001</v>
      </c>
      <c r="U17" s="1">
        <v>61.861935000000003</v>
      </c>
    </row>
    <row r="18" spans="1:21" x14ac:dyDescent="0.25">
      <c r="A18" t="s">
        <v>26</v>
      </c>
      <c r="B18">
        <v>3.2820930000000001</v>
      </c>
      <c r="C18">
        <v>0.88263100000000005</v>
      </c>
      <c r="D18">
        <f t="shared" si="0"/>
        <v>99.117368999999997</v>
      </c>
      <c r="E18">
        <v>2.9179650000000001</v>
      </c>
      <c r="F18">
        <v>2.6589489999999998</v>
      </c>
      <c r="G18">
        <v>4.0077720000000001</v>
      </c>
      <c r="H18">
        <v>3.9558089999999999</v>
      </c>
      <c r="I18">
        <v>5.4938219999999998</v>
      </c>
      <c r="J18">
        <v>8.1367379999999994</v>
      </c>
      <c r="K18">
        <v>6.820246</v>
      </c>
      <c r="L18">
        <v>31.446052000000002</v>
      </c>
      <c r="M18">
        <v>9.5649610000000003</v>
      </c>
      <c r="N18">
        <v>43.691876999999998</v>
      </c>
      <c r="O18">
        <v>10.876098000000001</v>
      </c>
      <c r="P18">
        <v>55.206012999999999</v>
      </c>
      <c r="R18">
        <v>11.400074999999999</v>
      </c>
      <c r="S18" s="1">
        <v>66.042866000000004</v>
      </c>
      <c r="T18" s="1">
        <v>12.191007000000001</v>
      </c>
      <c r="U18" s="1">
        <v>65.831473000000003</v>
      </c>
    </row>
    <row r="19" spans="1:21" x14ac:dyDescent="0.25">
      <c r="A19" t="s">
        <v>27</v>
      </c>
      <c r="B19">
        <v>10.296042999999999</v>
      </c>
      <c r="C19">
        <v>0.69100899999999998</v>
      </c>
      <c r="D19">
        <f t="shared" si="0"/>
        <v>99.308991000000006</v>
      </c>
      <c r="E19">
        <v>11.053217</v>
      </c>
      <c r="F19">
        <v>10.230554</v>
      </c>
      <c r="G19">
        <v>16.318027000000001</v>
      </c>
      <c r="H19">
        <v>28.342441000000001</v>
      </c>
      <c r="I19">
        <v>23.501999000000001</v>
      </c>
      <c r="J19">
        <v>56.423786999999997</v>
      </c>
      <c r="K19">
        <v>28.235852999999999</v>
      </c>
      <c r="L19">
        <v>74.456974000000002</v>
      </c>
      <c r="M19">
        <v>28.415779000000001</v>
      </c>
      <c r="N19">
        <v>84.926297000000005</v>
      </c>
      <c r="O19">
        <v>30.746911000000001</v>
      </c>
      <c r="P19">
        <v>86.901736999999997</v>
      </c>
      <c r="R19">
        <v>31.998349999999999</v>
      </c>
      <c r="S19" s="1">
        <v>90.886707999999999</v>
      </c>
      <c r="T19" s="1">
        <v>31.630825999999999</v>
      </c>
      <c r="U19" s="1">
        <v>90.710949999999997</v>
      </c>
    </row>
    <row r="20" spans="1:21" x14ac:dyDescent="0.25">
      <c r="A20" t="s">
        <v>28</v>
      </c>
      <c r="B20">
        <v>13.364348</v>
      </c>
      <c r="C20">
        <v>20.459076</v>
      </c>
      <c r="D20">
        <f t="shared" si="0"/>
        <v>79.540924000000004</v>
      </c>
      <c r="E20">
        <v>19.735047000000002</v>
      </c>
      <c r="F20">
        <v>32.624277999999997</v>
      </c>
      <c r="G20">
        <v>19.880123000000001</v>
      </c>
      <c r="H20">
        <v>39.586440000000003</v>
      </c>
      <c r="I20">
        <v>22.680599000000001</v>
      </c>
      <c r="J20">
        <v>53.859453999999999</v>
      </c>
      <c r="K20">
        <v>22.355725</v>
      </c>
      <c r="L20">
        <v>61.118191000000003</v>
      </c>
      <c r="M20">
        <v>22.054527</v>
      </c>
      <c r="N20">
        <v>67.121870999999999</v>
      </c>
      <c r="O20">
        <v>27.740112</v>
      </c>
      <c r="P20">
        <v>74.305886000000001</v>
      </c>
      <c r="R20">
        <v>28.822534999999998</v>
      </c>
      <c r="S20" s="1">
        <v>80.710086000000004</v>
      </c>
      <c r="T20" s="1">
        <v>28.238828999999999</v>
      </c>
      <c r="U20" s="1">
        <v>78.857684000000006</v>
      </c>
    </row>
    <row r="21" spans="1:21" x14ac:dyDescent="0.25">
      <c r="A21" t="s">
        <v>29</v>
      </c>
      <c r="B21">
        <v>13.773466000000001</v>
      </c>
      <c r="C21">
        <v>8.9015160000000009</v>
      </c>
      <c r="D21">
        <f t="shared" si="0"/>
        <v>91.098483999999999</v>
      </c>
      <c r="E21">
        <v>13.340540000000001</v>
      </c>
      <c r="F21">
        <v>8.1665050000000008</v>
      </c>
      <c r="G21">
        <v>15.891161</v>
      </c>
      <c r="H21">
        <v>19.250264000000001</v>
      </c>
      <c r="I21">
        <v>22.552099999999999</v>
      </c>
      <c r="J21">
        <v>43.828833000000003</v>
      </c>
      <c r="K21">
        <v>27.861018999999999</v>
      </c>
      <c r="L21">
        <v>75.046454999999995</v>
      </c>
      <c r="M21">
        <v>25.23545</v>
      </c>
      <c r="N21">
        <v>71.364277000000001</v>
      </c>
      <c r="O21">
        <v>31.338664999999999</v>
      </c>
      <c r="P21">
        <v>81.845281999999997</v>
      </c>
      <c r="R21">
        <v>32.205477999999999</v>
      </c>
      <c r="S21" s="1">
        <v>86.760565999999997</v>
      </c>
      <c r="T21" s="1">
        <v>32.360841999999998</v>
      </c>
      <c r="U21" s="1">
        <v>86.300349999999995</v>
      </c>
    </row>
    <row r="22" spans="1:21" x14ac:dyDescent="0.25">
      <c r="A22" t="s">
        <v>30</v>
      </c>
      <c r="B22">
        <v>7.4014749999999996</v>
      </c>
      <c r="C22">
        <v>7.4829999999999994E-2</v>
      </c>
      <c r="D22">
        <f t="shared" si="0"/>
        <v>99.925169999999994</v>
      </c>
      <c r="E22">
        <v>5.618404</v>
      </c>
      <c r="F22">
        <v>0</v>
      </c>
      <c r="G22">
        <v>12.552511000000001</v>
      </c>
      <c r="H22">
        <v>0</v>
      </c>
      <c r="I22">
        <v>19.25093</v>
      </c>
      <c r="J22">
        <v>28.218997000000002</v>
      </c>
      <c r="K22">
        <v>25.107699</v>
      </c>
      <c r="L22">
        <v>70.137969999999996</v>
      </c>
      <c r="M22">
        <v>25.332106</v>
      </c>
      <c r="N22">
        <v>74.468470999999994</v>
      </c>
      <c r="O22">
        <v>28.661117000000001</v>
      </c>
      <c r="P22">
        <v>81.843621999999996</v>
      </c>
      <c r="R22">
        <v>30.916594</v>
      </c>
      <c r="S22" s="1">
        <v>92.091983999999997</v>
      </c>
      <c r="T22" s="1">
        <v>30.443287999999999</v>
      </c>
      <c r="U22" s="1">
        <v>90.411033000000003</v>
      </c>
    </row>
    <row r="23" spans="1:21" x14ac:dyDescent="0.25">
      <c r="A23" t="s">
        <v>31</v>
      </c>
      <c r="B23">
        <v>6.0148890000000002</v>
      </c>
      <c r="C23">
        <v>1.9922789999999999</v>
      </c>
      <c r="D23">
        <f t="shared" si="0"/>
        <v>98.007721000000004</v>
      </c>
      <c r="E23">
        <v>4.7653639999999999</v>
      </c>
      <c r="F23">
        <v>3.9731169999999998</v>
      </c>
      <c r="G23">
        <v>7.4620009999999999</v>
      </c>
      <c r="H23">
        <v>11.365674</v>
      </c>
      <c r="I23">
        <v>10.756791</v>
      </c>
      <c r="J23">
        <v>12.439356999999999</v>
      </c>
      <c r="K23">
        <v>13.542904</v>
      </c>
      <c r="L23">
        <v>27.545988000000001</v>
      </c>
      <c r="M23">
        <v>20.208106000000001</v>
      </c>
      <c r="N23">
        <v>44.632077000000002</v>
      </c>
      <c r="O23">
        <v>23.783097999999999</v>
      </c>
      <c r="P23">
        <v>65.537755000000004</v>
      </c>
      <c r="R23">
        <v>25.342020999999999</v>
      </c>
      <c r="S23" s="1">
        <v>77.251665000000003</v>
      </c>
      <c r="T23" s="1">
        <v>25.338251</v>
      </c>
      <c r="U23" s="1">
        <v>75.164894000000004</v>
      </c>
    </row>
    <row r="24" spans="1:21" x14ac:dyDescent="0.25">
      <c r="A24" t="s">
        <v>32</v>
      </c>
      <c r="B24">
        <v>23.241619</v>
      </c>
      <c r="C24">
        <v>49.521794999999997</v>
      </c>
      <c r="D24">
        <f t="shared" si="0"/>
        <v>50.478205000000003</v>
      </c>
      <c r="E24">
        <v>26.333435999999999</v>
      </c>
      <c r="F24">
        <v>56.009923000000001</v>
      </c>
      <c r="G24">
        <v>25.982448000000002</v>
      </c>
      <c r="H24">
        <v>57.076179000000003</v>
      </c>
      <c r="I24">
        <v>25.785114</v>
      </c>
      <c r="J24">
        <v>57.251029000000003</v>
      </c>
      <c r="K24">
        <v>32.884622999999998</v>
      </c>
      <c r="L24">
        <v>75.228864000000002</v>
      </c>
      <c r="M24">
        <v>26.545494999999999</v>
      </c>
      <c r="N24">
        <v>67.074894</v>
      </c>
      <c r="O24">
        <v>32.18817</v>
      </c>
      <c r="P24">
        <v>69.909610999999998</v>
      </c>
      <c r="R24">
        <v>33.466456999999998</v>
      </c>
      <c r="S24" s="1">
        <v>73.461325000000002</v>
      </c>
      <c r="T24" s="1">
        <v>32.191578</v>
      </c>
      <c r="U24" s="1">
        <v>71.401135999999994</v>
      </c>
    </row>
    <row r="25" spans="1:21" x14ac:dyDescent="0.25">
      <c r="A25" t="s">
        <v>33</v>
      </c>
      <c r="B25">
        <v>11.428827</v>
      </c>
      <c r="C25">
        <v>18.080338999999999</v>
      </c>
      <c r="D25">
        <f t="shared" si="0"/>
        <v>81.919661000000005</v>
      </c>
      <c r="E25">
        <v>10.202439999999999</v>
      </c>
      <c r="F25">
        <v>20.045884999999998</v>
      </c>
      <c r="G25">
        <v>13.420321</v>
      </c>
      <c r="H25">
        <v>18.650679</v>
      </c>
      <c r="I25">
        <v>16.545067</v>
      </c>
      <c r="J25">
        <v>22.773455999999999</v>
      </c>
      <c r="K25">
        <v>27.358331</v>
      </c>
      <c r="L25">
        <v>55.041046000000001</v>
      </c>
      <c r="M25">
        <v>23.153994000000001</v>
      </c>
      <c r="N25">
        <v>50.339202</v>
      </c>
      <c r="O25">
        <v>20.631197</v>
      </c>
      <c r="P25">
        <v>53.130589999999998</v>
      </c>
      <c r="R25">
        <v>24.604848</v>
      </c>
      <c r="S25" s="1">
        <v>68.024360000000001</v>
      </c>
      <c r="T25" s="1">
        <v>20.867045000000001</v>
      </c>
      <c r="U25" s="1">
        <v>56.812694</v>
      </c>
    </row>
    <row r="26" spans="1:21" x14ac:dyDescent="0.25">
      <c r="A26" t="s">
        <v>34</v>
      </c>
      <c r="B26">
        <v>5.2895450000000004</v>
      </c>
      <c r="C26">
        <v>5.0817940000000004</v>
      </c>
      <c r="D26">
        <f t="shared" si="0"/>
        <v>94.918205999999998</v>
      </c>
      <c r="E26">
        <v>3.4062939999999999</v>
      </c>
      <c r="F26">
        <v>6.6892779999999998</v>
      </c>
      <c r="G26">
        <v>5.0730690000000003</v>
      </c>
      <c r="H26">
        <v>14.367101999999999</v>
      </c>
      <c r="I26">
        <v>6.0917349999999999</v>
      </c>
      <c r="J26">
        <v>14.464240999999999</v>
      </c>
      <c r="K26">
        <v>8.988016</v>
      </c>
      <c r="L26">
        <v>26.96885</v>
      </c>
      <c r="M26">
        <v>17.412400999999999</v>
      </c>
      <c r="N26">
        <v>41.533957999999998</v>
      </c>
      <c r="O26">
        <v>21.764408</v>
      </c>
      <c r="P26">
        <v>65.958263000000002</v>
      </c>
      <c r="R26">
        <v>18.777567000000001</v>
      </c>
      <c r="S26" s="1">
        <v>73.660754999999995</v>
      </c>
      <c r="T26" s="1">
        <v>22.985143000000001</v>
      </c>
      <c r="U26" s="1">
        <v>76.063327999999998</v>
      </c>
    </row>
    <row r="27" spans="1:21" x14ac:dyDescent="0.25">
      <c r="A27" t="s">
        <v>35</v>
      </c>
      <c r="B27">
        <v>15.77985</v>
      </c>
      <c r="C27">
        <v>46.356560000000002</v>
      </c>
      <c r="D27">
        <f t="shared" si="0"/>
        <v>53.643439999999998</v>
      </c>
      <c r="E27">
        <v>30.828842999999999</v>
      </c>
      <c r="F27">
        <v>73.578095000000005</v>
      </c>
      <c r="G27">
        <v>32.066766000000001</v>
      </c>
      <c r="H27">
        <v>91.665903999999998</v>
      </c>
      <c r="I27">
        <v>19.408922</v>
      </c>
      <c r="J27">
        <v>45.519989000000002</v>
      </c>
      <c r="K27">
        <v>32.461948999999997</v>
      </c>
      <c r="L27">
        <v>90.981334000000004</v>
      </c>
      <c r="M27">
        <v>34.005091</v>
      </c>
      <c r="N27">
        <v>89.821483000000001</v>
      </c>
      <c r="O27">
        <v>34.196953999999998</v>
      </c>
      <c r="P27">
        <v>95.719612999999995</v>
      </c>
      <c r="R27">
        <v>34.638396999999998</v>
      </c>
      <c r="S27" s="1">
        <v>96.594491000000005</v>
      </c>
      <c r="T27" s="1">
        <v>34.200733</v>
      </c>
      <c r="U27" s="1">
        <v>95.835980000000006</v>
      </c>
    </row>
    <row r="28" spans="1:21" x14ac:dyDescent="0.25">
      <c r="A28" t="s">
        <v>36</v>
      </c>
      <c r="B28">
        <v>12.656101</v>
      </c>
      <c r="C28">
        <v>17.578422</v>
      </c>
      <c r="D28">
        <f t="shared" si="0"/>
        <v>82.421577999999997</v>
      </c>
      <c r="E28">
        <v>11.937775999999999</v>
      </c>
      <c r="F28">
        <v>25.693968999999999</v>
      </c>
      <c r="G28">
        <v>21.084755999999999</v>
      </c>
      <c r="H28">
        <v>54.643633999999999</v>
      </c>
      <c r="I28">
        <v>17.445822</v>
      </c>
      <c r="J28">
        <v>47.383454999999998</v>
      </c>
      <c r="K28">
        <v>21.733789999999999</v>
      </c>
      <c r="L28">
        <v>64.676514999999995</v>
      </c>
      <c r="M28">
        <v>23.505275999999999</v>
      </c>
      <c r="N28">
        <v>65.093708000000007</v>
      </c>
      <c r="O28">
        <v>22.290098</v>
      </c>
      <c r="P28">
        <v>73.447073000000003</v>
      </c>
      <c r="R28">
        <v>29.782489999999999</v>
      </c>
      <c r="S28" s="1">
        <v>87.965207000000007</v>
      </c>
      <c r="T28" s="1">
        <v>22.422114000000001</v>
      </c>
      <c r="U28" s="1">
        <v>74.239470999999995</v>
      </c>
    </row>
    <row r="29" spans="1:21" x14ac:dyDescent="0.25">
      <c r="A29" t="s">
        <v>37</v>
      </c>
      <c r="B29">
        <v>1.555385</v>
      </c>
      <c r="C29">
        <v>1.3648229999999999</v>
      </c>
      <c r="D29">
        <f t="shared" si="0"/>
        <v>98.635176999999999</v>
      </c>
      <c r="E29">
        <v>0.91895800000000005</v>
      </c>
      <c r="F29">
        <v>1.4695499999999999</v>
      </c>
      <c r="G29">
        <v>4.3861549999999996</v>
      </c>
      <c r="H29">
        <v>20.032992</v>
      </c>
      <c r="I29">
        <v>3.8014990000000002</v>
      </c>
      <c r="J29">
        <v>28.438186000000002</v>
      </c>
      <c r="K29">
        <v>4.1642849999999996</v>
      </c>
      <c r="L29">
        <v>44.204628999999997</v>
      </c>
      <c r="M29">
        <v>5.6141769999999998</v>
      </c>
      <c r="N29">
        <v>47.163778999999998</v>
      </c>
      <c r="O29">
        <v>7.3584839999999998</v>
      </c>
      <c r="P29">
        <v>65.732039999999998</v>
      </c>
      <c r="R29">
        <v>8.1962060000000001</v>
      </c>
      <c r="S29" s="1">
        <v>69.886292999999995</v>
      </c>
      <c r="T29" s="1">
        <v>7.3589380000000002</v>
      </c>
      <c r="U29" s="1">
        <v>66.281069000000002</v>
      </c>
    </row>
    <row r="30" spans="1:21" x14ac:dyDescent="0.25">
      <c r="A30" t="s">
        <v>38</v>
      </c>
      <c r="B30">
        <v>6.7684709999999999</v>
      </c>
      <c r="C30">
        <v>4.9771530000000004</v>
      </c>
      <c r="D30">
        <f t="shared" si="0"/>
        <v>95.022846999999999</v>
      </c>
      <c r="E30">
        <v>9.7084100000000007</v>
      </c>
      <c r="F30">
        <v>13.613174000000001</v>
      </c>
      <c r="G30">
        <v>10.109537</v>
      </c>
      <c r="H30">
        <v>28.060343</v>
      </c>
      <c r="I30">
        <v>9.1150520000000004</v>
      </c>
      <c r="J30">
        <v>21.090729</v>
      </c>
      <c r="K30">
        <v>10.554372000000001</v>
      </c>
      <c r="L30">
        <v>33.673369000000001</v>
      </c>
      <c r="M30">
        <v>10.103909</v>
      </c>
      <c r="N30">
        <v>31.029503999999999</v>
      </c>
      <c r="O30">
        <v>11.744581999999999</v>
      </c>
      <c r="P30">
        <v>39.861187999999999</v>
      </c>
      <c r="R30">
        <v>12.932842000000001</v>
      </c>
      <c r="S30" s="1">
        <v>45.440131999999998</v>
      </c>
      <c r="T30" s="1">
        <v>11.992132</v>
      </c>
      <c r="U30" s="1">
        <v>41.929549999999999</v>
      </c>
    </row>
    <row r="31" spans="1:21" x14ac:dyDescent="0.25">
      <c r="A31" t="s">
        <v>39</v>
      </c>
      <c r="B31">
        <v>2.4130880000000001</v>
      </c>
      <c r="C31">
        <v>5.6007899999999999</v>
      </c>
      <c r="D31">
        <f t="shared" si="0"/>
        <v>94.399209999999997</v>
      </c>
      <c r="E31">
        <v>2.691751</v>
      </c>
      <c r="F31">
        <v>7.3677089999999996</v>
      </c>
      <c r="G31">
        <v>3.3890509999999998</v>
      </c>
      <c r="H31">
        <v>12.261547999999999</v>
      </c>
      <c r="I31">
        <v>3.5288620000000002</v>
      </c>
      <c r="J31">
        <v>11.424075999999999</v>
      </c>
      <c r="K31">
        <v>4.5303209999999998</v>
      </c>
      <c r="L31">
        <v>17.112594000000001</v>
      </c>
      <c r="M31">
        <v>3.9264960000000002</v>
      </c>
      <c r="N31">
        <v>15.678569</v>
      </c>
      <c r="O31">
        <v>3.691265</v>
      </c>
      <c r="P31">
        <v>19.506879000000001</v>
      </c>
      <c r="R31">
        <v>4.5834570000000001</v>
      </c>
      <c r="S31" s="1">
        <v>26.278093999999999</v>
      </c>
      <c r="T31" s="1">
        <v>3.8255089999999998</v>
      </c>
      <c r="U31" s="1">
        <v>21.365352999999999</v>
      </c>
    </row>
    <row r="32" spans="1:21" x14ac:dyDescent="0.25">
      <c r="A32" t="s">
        <v>40</v>
      </c>
      <c r="B32">
        <v>20.176417000000001</v>
      </c>
      <c r="C32">
        <v>44.280650999999999</v>
      </c>
      <c r="D32">
        <f t="shared" si="0"/>
        <v>55.719349000000001</v>
      </c>
      <c r="E32">
        <v>23.906182999999999</v>
      </c>
      <c r="F32">
        <v>55.176203000000001</v>
      </c>
      <c r="G32">
        <v>26.546817999999998</v>
      </c>
      <c r="H32">
        <v>62.071426000000002</v>
      </c>
      <c r="I32">
        <v>25.827289</v>
      </c>
      <c r="J32">
        <v>69.876092</v>
      </c>
      <c r="K32">
        <v>30.891732999999999</v>
      </c>
      <c r="L32">
        <v>79.115525000000005</v>
      </c>
      <c r="M32">
        <v>22.375098000000001</v>
      </c>
      <c r="N32">
        <v>65.486165</v>
      </c>
      <c r="O32">
        <v>25.696705000000001</v>
      </c>
      <c r="P32">
        <v>69.400160999999997</v>
      </c>
      <c r="R32">
        <v>31.662172000000002</v>
      </c>
      <c r="S32" s="1">
        <v>78.140054000000006</v>
      </c>
      <c r="T32" s="1">
        <v>26.106100000000001</v>
      </c>
      <c r="U32" s="1">
        <v>71.648402000000004</v>
      </c>
    </row>
    <row r="33" spans="1:21" x14ac:dyDescent="0.25">
      <c r="A33" t="s">
        <v>41</v>
      </c>
      <c r="B33">
        <v>21.141698000000002</v>
      </c>
      <c r="C33">
        <v>60.170495000000003</v>
      </c>
      <c r="D33">
        <f t="shared" si="0"/>
        <v>39.829504999999997</v>
      </c>
      <c r="E33">
        <v>25.764208</v>
      </c>
      <c r="F33">
        <v>58.630324000000002</v>
      </c>
      <c r="G33">
        <v>30.441523</v>
      </c>
      <c r="H33">
        <v>72.900667999999996</v>
      </c>
      <c r="I33">
        <v>31.869679000000001</v>
      </c>
      <c r="J33">
        <v>72.386488999999997</v>
      </c>
      <c r="K33">
        <v>29.7592</v>
      </c>
      <c r="L33">
        <v>56.111128999999998</v>
      </c>
      <c r="M33">
        <v>27.068496</v>
      </c>
      <c r="N33">
        <v>76.495497</v>
      </c>
      <c r="O33">
        <v>26.987283000000001</v>
      </c>
      <c r="P33">
        <v>78.050292999999996</v>
      </c>
      <c r="R33">
        <v>28.912369000000002</v>
      </c>
      <c r="S33" s="1">
        <v>79.682764000000006</v>
      </c>
      <c r="T33" s="1">
        <v>27.008274</v>
      </c>
      <c r="U33" s="1">
        <v>78.154904000000002</v>
      </c>
    </row>
    <row r="34" spans="1:21" x14ac:dyDescent="0.25">
      <c r="A34" t="s">
        <v>42</v>
      </c>
      <c r="B34">
        <v>17.258409</v>
      </c>
      <c r="C34">
        <v>51.219102999999997</v>
      </c>
      <c r="D34">
        <f t="shared" si="0"/>
        <v>48.780897000000003</v>
      </c>
      <c r="E34">
        <v>22.350145000000001</v>
      </c>
      <c r="F34">
        <v>57.457166999999998</v>
      </c>
      <c r="G34">
        <v>28.114138000000001</v>
      </c>
      <c r="H34">
        <v>63.476396000000001</v>
      </c>
      <c r="I34">
        <v>28.998999999999999</v>
      </c>
      <c r="J34">
        <v>58.303224</v>
      </c>
      <c r="K34">
        <v>26.269234999999998</v>
      </c>
      <c r="L34">
        <v>68.330939000000001</v>
      </c>
      <c r="M34">
        <v>25.327126</v>
      </c>
      <c r="N34">
        <v>76.904488000000001</v>
      </c>
      <c r="O34">
        <v>26.959350000000001</v>
      </c>
      <c r="P34">
        <v>79.119125999999994</v>
      </c>
      <c r="R34">
        <v>30.248253999999999</v>
      </c>
      <c r="S34" s="1">
        <v>84.257508000000001</v>
      </c>
      <c r="T34" s="1">
        <v>26.485294</v>
      </c>
      <c r="U34" s="1">
        <v>79.326958000000005</v>
      </c>
    </row>
    <row r="35" spans="1:21" x14ac:dyDescent="0.25">
      <c r="A35" t="s">
        <v>43</v>
      </c>
      <c r="B35">
        <v>11.794067999999999</v>
      </c>
      <c r="C35">
        <v>36.417479</v>
      </c>
      <c r="D35">
        <f t="shared" si="0"/>
        <v>63.582521</v>
      </c>
      <c r="E35">
        <v>18.917534</v>
      </c>
      <c r="F35">
        <v>44.628132000000001</v>
      </c>
      <c r="G35">
        <v>19.278466999999999</v>
      </c>
      <c r="H35">
        <v>61.686132000000001</v>
      </c>
      <c r="I35">
        <v>22.015958000000001</v>
      </c>
      <c r="J35">
        <v>58.168033000000001</v>
      </c>
      <c r="K35">
        <v>19.947502</v>
      </c>
      <c r="L35">
        <v>61.962263</v>
      </c>
      <c r="M35">
        <v>19.422051</v>
      </c>
      <c r="N35">
        <v>67.780637999999996</v>
      </c>
      <c r="O35">
        <v>19.256886000000002</v>
      </c>
      <c r="P35">
        <v>66.680081999999999</v>
      </c>
      <c r="R35">
        <v>21.93526</v>
      </c>
      <c r="S35" s="1">
        <v>69.872550000000004</v>
      </c>
      <c r="T35" s="1">
        <v>19.356342000000001</v>
      </c>
      <c r="U35" s="1">
        <v>67.695321000000007</v>
      </c>
    </row>
    <row r="36" spans="1:21" x14ac:dyDescent="0.25">
      <c r="A36" t="s">
        <v>44</v>
      </c>
      <c r="B36">
        <v>2.7344170000000001</v>
      </c>
      <c r="C36">
        <v>3.7477239999999998</v>
      </c>
      <c r="D36">
        <f t="shared" si="0"/>
        <v>96.252275999999995</v>
      </c>
      <c r="E36">
        <v>3.3489559999999998</v>
      </c>
      <c r="F36">
        <v>6.4891870000000003</v>
      </c>
      <c r="G36">
        <v>4.5848789999999999</v>
      </c>
      <c r="H36">
        <v>16.443852</v>
      </c>
      <c r="I36">
        <v>5.0357130000000003</v>
      </c>
      <c r="J36">
        <v>12.148726</v>
      </c>
      <c r="K36">
        <v>4.6563590000000001</v>
      </c>
      <c r="L36">
        <v>19.682749000000001</v>
      </c>
      <c r="M36">
        <v>4.3234669999999999</v>
      </c>
      <c r="N36">
        <v>19.303431</v>
      </c>
      <c r="O36">
        <v>4.230289</v>
      </c>
      <c r="P36">
        <v>21.788049999999998</v>
      </c>
      <c r="R36">
        <v>4.8796809999999997</v>
      </c>
      <c r="S36" s="1">
        <v>26.114328</v>
      </c>
      <c r="T36" s="1">
        <v>4.4231439999999997</v>
      </c>
      <c r="U36" s="1">
        <v>24.746189000000001</v>
      </c>
    </row>
    <row r="37" spans="1:21" x14ac:dyDescent="0.25">
      <c r="A37" t="s">
        <v>45</v>
      </c>
      <c r="B37">
        <v>6.0195850000000002</v>
      </c>
      <c r="C37">
        <v>11.861598000000001</v>
      </c>
      <c r="D37">
        <f t="shared" si="0"/>
        <v>88.138401999999999</v>
      </c>
      <c r="E37">
        <v>8.5178989999999999</v>
      </c>
      <c r="F37">
        <v>25.015505999999998</v>
      </c>
      <c r="G37">
        <v>8.5024110000000004</v>
      </c>
      <c r="H37">
        <v>32.366559000000002</v>
      </c>
      <c r="I37">
        <v>8.7221329999999995</v>
      </c>
      <c r="J37">
        <v>30.251788999999999</v>
      </c>
      <c r="K37">
        <v>10.288183999999999</v>
      </c>
      <c r="L37">
        <v>42.481988999999999</v>
      </c>
      <c r="M37">
        <v>9.6966649999999994</v>
      </c>
      <c r="N37">
        <v>40.389336999999998</v>
      </c>
      <c r="O37">
        <v>9.9789600000000007</v>
      </c>
      <c r="P37">
        <v>45.662641000000001</v>
      </c>
      <c r="R37">
        <v>12.411638999999999</v>
      </c>
      <c r="S37" s="1">
        <v>51.117775000000002</v>
      </c>
      <c r="T37" s="1">
        <v>10.088837</v>
      </c>
      <c r="U37" s="1">
        <v>46.342399999999998</v>
      </c>
    </row>
    <row r="38" spans="1:21" x14ac:dyDescent="0.25">
      <c r="A38" t="s">
        <v>46</v>
      </c>
      <c r="B38">
        <v>11.773376000000001</v>
      </c>
      <c r="C38">
        <v>30.387642</v>
      </c>
      <c r="D38">
        <f t="shared" si="0"/>
        <v>69.612358</v>
      </c>
      <c r="E38">
        <v>14.887404999999999</v>
      </c>
      <c r="F38">
        <v>39.994267000000001</v>
      </c>
      <c r="G38">
        <v>15.844707</v>
      </c>
      <c r="H38">
        <v>51.154243000000001</v>
      </c>
      <c r="I38">
        <v>14.310271999999999</v>
      </c>
      <c r="J38">
        <v>43.552128000000003</v>
      </c>
      <c r="K38">
        <v>19.110147000000001</v>
      </c>
      <c r="L38">
        <v>57.859223999999998</v>
      </c>
      <c r="M38">
        <v>19.184253999999999</v>
      </c>
      <c r="N38">
        <v>58.925009000000003</v>
      </c>
      <c r="O38">
        <v>19.324959</v>
      </c>
      <c r="P38">
        <v>66.333725000000001</v>
      </c>
      <c r="R38">
        <v>25.265027</v>
      </c>
      <c r="S38" s="1">
        <v>81.608063999999999</v>
      </c>
      <c r="T38" s="1">
        <v>19.520562999999999</v>
      </c>
      <c r="U38" s="1">
        <v>67.518015000000005</v>
      </c>
    </row>
    <row r="39" spans="1:21" x14ac:dyDescent="0.25">
      <c r="A39" t="s">
        <v>47</v>
      </c>
      <c r="B39">
        <v>20.089261</v>
      </c>
      <c r="C39">
        <v>41.510286999999998</v>
      </c>
      <c r="D39">
        <f t="shared" si="0"/>
        <v>58.489713000000002</v>
      </c>
      <c r="E39">
        <v>30.559759</v>
      </c>
      <c r="F39">
        <v>78.082250999999999</v>
      </c>
      <c r="G39">
        <v>31.094291999999999</v>
      </c>
      <c r="H39">
        <v>87.683464999999998</v>
      </c>
      <c r="I39">
        <v>23.839061999999998</v>
      </c>
      <c r="J39">
        <v>67.455916000000002</v>
      </c>
      <c r="K39">
        <v>31.666609999999999</v>
      </c>
      <c r="L39">
        <v>88.870475999999996</v>
      </c>
      <c r="M39">
        <v>30.281824</v>
      </c>
      <c r="N39">
        <v>91.767357000000004</v>
      </c>
      <c r="O39">
        <v>33.150429000000003</v>
      </c>
      <c r="P39">
        <v>96.274213000000003</v>
      </c>
      <c r="R39">
        <v>33.644652000000001</v>
      </c>
      <c r="S39" s="1">
        <v>97.161482000000007</v>
      </c>
      <c r="T39" s="1">
        <v>33.17944</v>
      </c>
      <c r="U39" s="1">
        <v>96.849399000000005</v>
      </c>
    </row>
    <row r="40" spans="1:21" x14ac:dyDescent="0.25">
      <c r="A40" t="s">
        <v>48</v>
      </c>
      <c r="B40">
        <v>6.0167830000000002</v>
      </c>
      <c r="C40">
        <v>7.2018519999999997</v>
      </c>
      <c r="D40">
        <f t="shared" si="0"/>
        <v>92.798147999999998</v>
      </c>
      <c r="E40">
        <v>6.5920670000000001</v>
      </c>
      <c r="F40">
        <v>14.385619</v>
      </c>
      <c r="G40">
        <v>8.0716859999999997</v>
      </c>
      <c r="H40">
        <v>23.455428000000001</v>
      </c>
      <c r="I40">
        <v>7.7621330000000004</v>
      </c>
      <c r="J40">
        <v>20.917413</v>
      </c>
      <c r="K40">
        <v>9.7080719999999996</v>
      </c>
      <c r="L40">
        <v>31.928114999999998</v>
      </c>
      <c r="M40">
        <v>10.294231</v>
      </c>
      <c r="N40">
        <v>33.797904000000003</v>
      </c>
      <c r="O40">
        <v>9.5132969999999997</v>
      </c>
      <c r="P40">
        <v>36.195596000000002</v>
      </c>
      <c r="R40">
        <v>11.392858</v>
      </c>
      <c r="S40" s="1">
        <v>43.814369999999997</v>
      </c>
      <c r="T40" s="1">
        <v>9.6544209999999993</v>
      </c>
      <c r="U40" s="1">
        <v>37.160725999999997</v>
      </c>
    </row>
    <row r="41" spans="1:21" x14ac:dyDescent="0.25">
      <c r="A41" t="s">
        <v>49</v>
      </c>
      <c r="B41">
        <v>10.709536</v>
      </c>
      <c r="C41">
        <v>17.792313</v>
      </c>
      <c r="D41">
        <f t="shared" si="0"/>
        <v>82.207686999999993</v>
      </c>
      <c r="E41">
        <v>14.500753</v>
      </c>
      <c r="F41">
        <v>31.720316</v>
      </c>
      <c r="G41">
        <v>13.439768000000001</v>
      </c>
      <c r="H41">
        <v>29.768501000000001</v>
      </c>
      <c r="I41">
        <v>17.750677</v>
      </c>
      <c r="J41">
        <v>41.146720999999999</v>
      </c>
      <c r="K41">
        <v>25.093592999999998</v>
      </c>
      <c r="L41">
        <v>68.419351000000006</v>
      </c>
      <c r="M41">
        <v>25.801946999999998</v>
      </c>
      <c r="N41">
        <v>68.774760999999998</v>
      </c>
      <c r="O41">
        <v>29.351306000000001</v>
      </c>
      <c r="P41">
        <v>68.722110999999998</v>
      </c>
      <c r="R41">
        <v>30.740055999999999</v>
      </c>
      <c r="S41" s="1">
        <v>71.284191000000007</v>
      </c>
      <c r="T41" s="1">
        <v>31.680094</v>
      </c>
      <c r="U41" s="1">
        <v>73.117603000000003</v>
      </c>
    </row>
    <row r="42" spans="1:21" x14ac:dyDescent="0.25">
      <c r="A42" t="s">
        <v>50</v>
      </c>
      <c r="B42">
        <v>4.0413490000000003</v>
      </c>
      <c r="C42">
        <v>6.4302700000000002</v>
      </c>
      <c r="D42">
        <f t="shared" si="0"/>
        <v>93.569729999999993</v>
      </c>
      <c r="E42">
        <v>4.9956449999999997</v>
      </c>
      <c r="F42">
        <v>4.5128450000000004</v>
      </c>
      <c r="G42">
        <v>4.4805489999999999</v>
      </c>
      <c r="H42">
        <v>6.4301779999999997</v>
      </c>
      <c r="I42">
        <v>5.4040049999999997</v>
      </c>
      <c r="J42">
        <v>11.460934999999999</v>
      </c>
      <c r="K42">
        <v>6.3356919999999999</v>
      </c>
      <c r="L42">
        <v>14.414711</v>
      </c>
      <c r="M42">
        <v>7.658671</v>
      </c>
      <c r="N42">
        <v>20.953655000000001</v>
      </c>
      <c r="O42">
        <v>10.165155</v>
      </c>
      <c r="P42">
        <v>35.343252</v>
      </c>
      <c r="R42">
        <v>15.019366</v>
      </c>
      <c r="S42" s="1">
        <v>61.738678999999998</v>
      </c>
      <c r="T42" s="1">
        <v>12.374803</v>
      </c>
      <c r="U42" s="1">
        <v>47.703949999999999</v>
      </c>
    </row>
    <row r="43" spans="1:21" x14ac:dyDescent="0.25">
      <c r="A43" t="s">
        <v>51</v>
      </c>
      <c r="B43">
        <v>13.623354000000001</v>
      </c>
      <c r="C43">
        <v>32.483381000000001</v>
      </c>
      <c r="D43">
        <f t="shared" si="0"/>
        <v>67.516618999999992</v>
      </c>
      <c r="E43">
        <v>12.613633</v>
      </c>
      <c r="F43">
        <v>23.824176000000001</v>
      </c>
      <c r="G43">
        <v>12.651363</v>
      </c>
      <c r="H43">
        <v>31.174869000000001</v>
      </c>
      <c r="I43">
        <v>13.747087000000001</v>
      </c>
      <c r="J43">
        <v>35.860191</v>
      </c>
      <c r="K43">
        <v>14.752115999999999</v>
      </c>
      <c r="L43">
        <v>34.319710999999998</v>
      </c>
      <c r="M43">
        <v>14.343895</v>
      </c>
      <c r="N43">
        <v>40.530906000000002</v>
      </c>
      <c r="O43">
        <v>16.286902000000001</v>
      </c>
      <c r="P43">
        <v>43.357182999999999</v>
      </c>
      <c r="R43">
        <v>18.289912000000001</v>
      </c>
      <c r="S43" s="1">
        <v>47.456591000000003</v>
      </c>
      <c r="T43" s="1">
        <v>18.382339000000002</v>
      </c>
      <c r="U43" s="1">
        <v>49.546810000000001</v>
      </c>
    </row>
    <row r="44" spans="1:21" x14ac:dyDescent="0.25">
      <c r="A44" t="s">
        <v>52</v>
      </c>
      <c r="B44">
        <v>4.2378720000000003</v>
      </c>
      <c r="C44">
        <v>4.5443980000000002</v>
      </c>
      <c r="D44">
        <f t="shared" si="0"/>
        <v>95.455601999999999</v>
      </c>
      <c r="E44">
        <v>4.747789</v>
      </c>
      <c r="F44">
        <v>9.4784109999999995</v>
      </c>
      <c r="G44">
        <v>4.1007569999999998</v>
      </c>
      <c r="H44">
        <v>6.8733740000000001</v>
      </c>
      <c r="I44">
        <v>4.7982379999999996</v>
      </c>
      <c r="J44">
        <v>11.105809000000001</v>
      </c>
      <c r="K44">
        <v>6.7077390000000001</v>
      </c>
      <c r="L44">
        <v>22.366235</v>
      </c>
      <c r="M44">
        <v>8.8030910000000002</v>
      </c>
      <c r="N44">
        <v>28.653860000000002</v>
      </c>
      <c r="O44">
        <v>9.129346</v>
      </c>
      <c r="P44">
        <v>38.027113999999997</v>
      </c>
      <c r="R44">
        <v>12.704378999999999</v>
      </c>
      <c r="S44" s="1">
        <v>53.854591999999997</v>
      </c>
      <c r="T44" s="1">
        <v>10.956946</v>
      </c>
      <c r="U44" s="1">
        <v>47.034247999999998</v>
      </c>
    </row>
    <row r="45" spans="1:21" x14ac:dyDescent="0.25">
      <c r="A45" t="s">
        <v>53</v>
      </c>
      <c r="B45">
        <v>9.4081960000000002</v>
      </c>
      <c r="C45">
        <v>8.6210349999999991</v>
      </c>
      <c r="D45">
        <f t="shared" si="0"/>
        <v>91.378964999999994</v>
      </c>
      <c r="E45">
        <v>13.398699000000001</v>
      </c>
      <c r="F45">
        <v>31.27947</v>
      </c>
      <c r="G45">
        <v>14.244179000000001</v>
      </c>
      <c r="H45">
        <v>35.188836000000002</v>
      </c>
      <c r="I45">
        <v>19.919384000000001</v>
      </c>
      <c r="J45">
        <v>50.027476</v>
      </c>
      <c r="K45">
        <v>24.480788</v>
      </c>
      <c r="L45">
        <v>66.991366999999997</v>
      </c>
      <c r="M45">
        <v>22.247046000000001</v>
      </c>
      <c r="N45">
        <v>57.917639999999999</v>
      </c>
      <c r="O45">
        <v>28.709298</v>
      </c>
      <c r="P45">
        <v>75.812899999999999</v>
      </c>
      <c r="R45">
        <v>30.492730000000002</v>
      </c>
      <c r="S45" s="1">
        <v>78.637148999999994</v>
      </c>
      <c r="T45" s="1">
        <v>29.722035000000002</v>
      </c>
      <c r="U45" s="1">
        <v>78.278028000000006</v>
      </c>
    </row>
    <row r="46" spans="1:21" x14ac:dyDescent="0.25">
      <c r="A46" t="s">
        <v>54</v>
      </c>
      <c r="B46">
        <v>20.765395000000002</v>
      </c>
      <c r="C46">
        <v>45.801603999999998</v>
      </c>
      <c r="D46">
        <f t="shared" si="0"/>
        <v>54.198396000000002</v>
      </c>
      <c r="E46">
        <v>27.324134000000001</v>
      </c>
      <c r="F46">
        <v>72.508938999999998</v>
      </c>
      <c r="G46">
        <v>25.871680999999999</v>
      </c>
      <c r="H46">
        <v>65.300287999999995</v>
      </c>
      <c r="I46">
        <v>27.375495999999998</v>
      </c>
      <c r="J46">
        <v>68.682616999999993</v>
      </c>
      <c r="K46">
        <v>33.346414000000003</v>
      </c>
      <c r="L46">
        <v>82.899901</v>
      </c>
      <c r="M46">
        <v>31.298855</v>
      </c>
      <c r="N46">
        <v>85.161168000000004</v>
      </c>
      <c r="O46">
        <v>33.105215999999999</v>
      </c>
      <c r="P46">
        <v>89.412042</v>
      </c>
      <c r="R46">
        <v>33.653531000000001</v>
      </c>
      <c r="S46" s="1">
        <v>90.126304000000005</v>
      </c>
      <c r="T46" s="1">
        <v>33.220789000000003</v>
      </c>
      <c r="U46" s="1">
        <v>89.709277999999998</v>
      </c>
    </row>
    <row r="47" spans="1:21" x14ac:dyDescent="0.25">
      <c r="A47" t="s">
        <v>55</v>
      </c>
      <c r="B47">
        <v>11.032564000000001</v>
      </c>
      <c r="C47">
        <v>15.889150000000001</v>
      </c>
      <c r="D47">
        <f t="shared" si="0"/>
        <v>84.110849999999999</v>
      </c>
      <c r="E47">
        <v>13.125044000000001</v>
      </c>
      <c r="F47">
        <v>24.570862999999999</v>
      </c>
      <c r="G47">
        <v>15.837911999999999</v>
      </c>
      <c r="H47">
        <v>36.049739000000002</v>
      </c>
      <c r="I47">
        <v>16.001958999999999</v>
      </c>
      <c r="J47">
        <v>33.290990999999998</v>
      </c>
      <c r="K47">
        <v>21.514751</v>
      </c>
      <c r="L47">
        <v>48.421323000000001</v>
      </c>
      <c r="M47">
        <v>23.919246999999999</v>
      </c>
      <c r="N47">
        <v>57.152062999999998</v>
      </c>
      <c r="O47">
        <v>26.241586999999999</v>
      </c>
      <c r="P47">
        <v>64.576037999999997</v>
      </c>
      <c r="R47">
        <v>28.959085999999999</v>
      </c>
      <c r="S47" s="1">
        <v>67.177816000000007</v>
      </c>
      <c r="T47" s="1">
        <v>28.598082999999999</v>
      </c>
      <c r="U47" s="1">
        <v>68.565027999999998</v>
      </c>
    </row>
    <row r="48" spans="1:21" x14ac:dyDescent="0.25">
      <c r="A48" t="s">
        <v>56</v>
      </c>
      <c r="B48">
        <v>13.306755000000001</v>
      </c>
      <c r="C48">
        <v>23.694206000000001</v>
      </c>
      <c r="D48">
        <f t="shared" si="0"/>
        <v>76.305793999999992</v>
      </c>
      <c r="E48">
        <v>15.911291</v>
      </c>
      <c r="F48">
        <v>32.851736000000002</v>
      </c>
      <c r="G48">
        <v>14.74967</v>
      </c>
      <c r="H48">
        <v>32.208390000000001</v>
      </c>
      <c r="I48">
        <v>18.834783999999999</v>
      </c>
      <c r="J48">
        <v>39.004026000000003</v>
      </c>
      <c r="K48">
        <v>19.807172999999999</v>
      </c>
      <c r="L48">
        <v>53.487758999999997</v>
      </c>
      <c r="M48">
        <v>22.518125000000001</v>
      </c>
      <c r="N48">
        <v>55.726201000000003</v>
      </c>
      <c r="O48">
        <v>26.690135000000001</v>
      </c>
      <c r="P48">
        <v>67.588261000000003</v>
      </c>
      <c r="R48">
        <v>28.519556000000001</v>
      </c>
      <c r="S48" s="1">
        <v>70.899287000000001</v>
      </c>
      <c r="T48" s="1">
        <v>28.588957000000001</v>
      </c>
      <c r="U48" s="1">
        <v>72.379900000000006</v>
      </c>
    </row>
    <row r="49" spans="1:21" x14ac:dyDescent="0.25">
      <c r="A49" t="s">
        <v>57</v>
      </c>
      <c r="B49">
        <v>6.2977150000000002</v>
      </c>
      <c r="C49">
        <v>1.5925849999999999</v>
      </c>
      <c r="D49">
        <f t="shared" si="0"/>
        <v>98.407415</v>
      </c>
      <c r="E49">
        <v>6.4822660000000001</v>
      </c>
      <c r="F49">
        <v>1.757757</v>
      </c>
      <c r="G49">
        <v>6.6541699999999997</v>
      </c>
      <c r="H49">
        <v>1.9715180000000001</v>
      </c>
      <c r="I49">
        <v>6.8053619999999997</v>
      </c>
      <c r="J49">
        <v>2.9550380000000001</v>
      </c>
      <c r="K49">
        <v>7.8523959999999997</v>
      </c>
      <c r="L49">
        <v>9.5094989999999999</v>
      </c>
      <c r="M49">
        <v>12.882834000000001</v>
      </c>
      <c r="N49">
        <v>31.886417000000002</v>
      </c>
      <c r="O49">
        <v>15.678675</v>
      </c>
      <c r="P49">
        <v>45.480240999999999</v>
      </c>
      <c r="R49">
        <v>21.422436999999999</v>
      </c>
      <c r="S49" s="1">
        <v>69.165187000000003</v>
      </c>
      <c r="T49" s="1">
        <v>20.44688</v>
      </c>
      <c r="U49" s="1">
        <v>65.638395000000003</v>
      </c>
    </row>
    <row r="50" spans="1:21" x14ac:dyDescent="0.25">
      <c r="A50" t="s">
        <v>58</v>
      </c>
      <c r="B50">
        <v>8.7686989999999998</v>
      </c>
      <c r="C50">
        <v>1.8093840000000001</v>
      </c>
      <c r="D50">
        <f t="shared" si="0"/>
        <v>98.190616000000006</v>
      </c>
      <c r="E50">
        <v>8.5393600000000003</v>
      </c>
      <c r="F50">
        <v>1.205632</v>
      </c>
      <c r="G50">
        <v>7.9337540000000004</v>
      </c>
      <c r="H50">
        <v>2.0722010000000002</v>
      </c>
      <c r="I50">
        <v>8.3785699999999999</v>
      </c>
      <c r="J50">
        <v>1.054664</v>
      </c>
      <c r="K50">
        <v>9.6188699999999994</v>
      </c>
      <c r="L50">
        <v>7.6122180000000004</v>
      </c>
      <c r="M50">
        <v>10.711781999999999</v>
      </c>
      <c r="N50">
        <v>8.8625220000000002</v>
      </c>
      <c r="O50">
        <v>15.372453999999999</v>
      </c>
      <c r="P50">
        <v>29.400607000000001</v>
      </c>
      <c r="R50">
        <v>25.761429</v>
      </c>
      <c r="S50" s="1">
        <v>62.261355999999999</v>
      </c>
      <c r="T50" s="1">
        <v>23.031914</v>
      </c>
      <c r="U50" s="1">
        <v>56.660136999999999</v>
      </c>
    </row>
    <row r="51" spans="1:21" x14ac:dyDescent="0.25">
      <c r="A51" t="s">
        <v>59</v>
      </c>
      <c r="B51">
        <v>7.7701510000000003</v>
      </c>
      <c r="C51">
        <v>0.32871699999999998</v>
      </c>
      <c r="D51">
        <f t="shared" si="0"/>
        <v>99.671283000000003</v>
      </c>
      <c r="E51">
        <v>7.5810360000000001</v>
      </c>
      <c r="F51">
        <v>0.811025</v>
      </c>
      <c r="G51">
        <v>7.5174859999999999</v>
      </c>
      <c r="H51">
        <v>0.485647</v>
      </c>
      <c r="I51">
        <v>7.8381350000000003</v>
      </c>
      <c r="J51">
        <v>1.895391</v>
      </c>
      <c r="K51">
        <v>7.611605</v>
      </c>
      <c r="L51">
        <v>0.98014800000000002</v>
      </c>
      <c r="M51">
        <v>9.0051740000000002</v>
      </c>
      <c r="N51">
        <v>9.1089909999999996</v>
      </c>
      <c r="O51">
        <v>10.061342</v>
      </c>
      <c r="P51">
        <v>15.288624</v>
      </c>
      <c r="R51">
        <v>16.777380000000001</v>
      </c>
      <c r="S51" s="1">
        <v>47.716313999999997</v>
      </c>
      <c r="T51" s="1">
        <v>12.286296</v>
      </c>
      <c r="U51" s="1">
        <v>26.984819000000002</v>
      </c>
    </row>
    <row r="52" spans="1:21" x14ac:dyDescent="0.25">
      <c r="A52" t="s">
        <v>81</v>
      </c>
      <c r="B52">
        <v>6.2681620000000002</v>
      </c>
      <c r="C52">
        <v>2.2803279999999999</v>
      </c>
      <c r="D52">
        <f t="shared" si="0"/>
        <v>97.719672000000003</v>
      </c>
      <c r="E52">
        <v>6.4266319999999997</v>
      </c>
      <c r="F52">
        <v>0.24989900000000001</v>
      </c>
      <c r="G52">
        <v>6.0999860000000004</v>
      </c>
      <c r="H52">
        <v>0.63863099999999995</v>
      </c>
      <c r="I52">
        <v>6.6058120000000002</v>
      </c>
      <c r="J52">
        <v>4.9409580000000002</v>
      </c>
      <c r="K52">
        <v>10.377601</v>
      </c>
      <c r="L52">
        <v>28.992830999999999</v>
      </c>
      <c r="M52">
        <v>13.442026</v>
      </c>
      <c r="N52">
        <v>40.294437000000002</v>
      </c>
      <c r="O52">
        <v>15.985618000000001</v>
      </c>
      <c r="P52">
        <v>63.928679000000002</v>
      </c>
      <c r="R52">
        <v>17.457715</v>
      </c>
      <c r="S52" s="1">
        <v>75.898420999999999</v>
      </c>
      <c r="T52" s="1">
        <v>17.718236000000001</v>
      </c>
      <c r="U52" s="1">
        <v>75.256283999999994</v>
      </c>
    </row>
    <row r="53" spans="1:21" x14ac:dyDescent="0.25">
      <c r="A53" t="s">
        <v>82</v>
      </c>
      <c r="B53">
        <v>12.269735000000001</v>
      </c>
      <c r="C53">
        <v>6.25075</v>
      </c>
      <c r="D53">
        <f t="shared" si="0"/>
        <v>93.749250000000004</v>
      </c>
      <c r="E53">
        <v>14.259994000000001</v>
      </c>
      <c r="F53">
        <v>11.399716</v>
      </c>
      <c r="G53">
        <v>15.458243</v>
      </c>
      <c r="H53">
        <v>22.831516000000001</v>
      </c>
      <c r="I53">
        <v>16.956344999999999</v>
      </c>
      <c r="J53">
        <v>29.810594999999999</v>
      </c>
      <c r="K53">
        <v>28.361677</v>
      </c>
      <c r="L53">
        <v>68.883359999999996</v>
      </c>
      <c r="M53">
        <v>28.537631999999999</v>
      </c>
      <c r="N53">
        <v>70.765192999999996</v>
      </c>
      <c r="O53">
        <v>29.653407000000001</v>
      </c>
      <c r="P53">
        <v>77.618893999999997</v>
      </c>
      <c r="R53">
        <v>32.246765000000003</v>
      </c>
      <c r="S53" s="1">
        <v>84.438000000000002</v>
      </c>
      <c r="T53" s="1">
        <v>30.710455</v>
      </c>
      <c r="U53" s="1">
        <v>81.450810000000004</v>
      </c>
    </row>
    <row r="54" spans="1:21" x14ac:dyDescent="0.25">
      <c r="A54" t="s">
        <v>83</v>
      </c>
      <c r="B54">
        <v>24.380566999999999</v>
      </c>
      <c r="C54">
        <v>63.680008000000001</v>
      </c>
      <c r="D54">
        <f t="shared" si="0"/>
        <v>36.319991999999999</v>
      </c>
      <c r="E54">
        <v>28.11206</v>
      </c>
      <c r="F54">
        <v>73.045794000000001</v>
      </c>
      <c r="G54">
        <v>27.172440000000002</v>
      </c>
      <c r="H54">
        <v>66.267025000000004</v>
      </c>
      <c r="I54">
        <v>27.452116</v>
      </c>
      <c r="J54">
        <v>66.272130000000004</v>
      </c>
      <c r="K54">
        <v>30.098436</v>
      </c>
      <c r="L54">
        <v>74.259613999999999</v>
      </c>
      <c r="M54">
        <v>27.147062999999999</v>
      </c>
      <c r="N54">
        <v>70.108642000000003</v>
      </c>
      <c r="O54">
        <v>31.303577000000001</v>
      </c>
      <c r="P54">
        <v>75.738917000000001</v>
      </c>
      <c r="R54">
        <v>33.075955999999998</v>
      </c>
      <c r="S54" s="1">
        <v>79.463220000000007</v>
      </c>
      <c r="T54" s="1">
        <v>31.671484</v>
      </c>
      <c r="U54" s="1">
        <v>77.541267000000005</v>
      </c>
    </row>
    <row r="55" spans="1:21" x14ac:dyDescent="0.25">
      <c r="A55" t="s">
        <v>84</v>
      </c>
      <c r="B55">
        <v>18.277232999999999</v>
      </c>
      <c r="C55">
        <v>50.284022999999998</v>
      </c>
      <c r="D55">
        <f t="shared" si="0"/>
        <v>49.715977000000002</v>
      </c>
      <c r="E55">
        <v>24.355649</v>
      </c>
      <c r="F55">
        <v>72.990281999999993</v>
      </c>
      <c r="G55">
        <v>26.980173000000001</v>
      </c>
      <c r="H55">
        <v>67.415968000000007</v>
      </c>
      <c r="I55">
        <v>25.242476</v>
      </c>
      <c r="J55">
        <v>69.386837</v>
      </c>
      <c r="K55">
        <v>26.731954000000002</v>
      </c>
      <c r="L55">
        <v>65.345366999999996</v>
      </c>
      <c r="M55">
        <v>27.589925000000001</v>
      </c>
      <c r="N55">
        <v>73.583783999999994</v>
      </c>
      <c r="O55">
        <v>31.826183</v>
      </c>
      <c r="P55">
        <v>75.386416999999994</v>
      </c>
      <c r="R55">
        <v>33.391410999999998</v>
      </c>
      <c r="S55" s="1">
        <v>79.624088</v>
      </c>
      <c r="T55" s="1">
        <v>33.008564</v>
      </c>
      <c r="U55" s="1">
        <v>78.627681999999993</v>
      </c>
    </row>
    <row r="56" spans="1:21" x14ac:dyDescent="0.25">
      <c r="A56" t="s">
        <v>85</v>
      </c>
      <c r="B56">
        <v>24.329585999999999</v>
      </c>
      <c r="C56">
        <v>68.464670999999996</v>
      </c>
      <c r="D56">
        <f t="shared" si="0"/>
        <v>31.535329000000004</v>
      </c>
      <c r="E56">
        <v>25.485665000000001</v>
      </c>
      <c r="F56">
        <v>74.072029999999998</v>
      </c>
      <c r="G56">
        <v>29.025604000000001</v>
      </c>
      <c r="H56">
        <v>76.856099</v>
      </c>
      <c r="I56">
        <v>27.352556</v>
      </c>
      <c r="J56">
        <v>72.268161000000006</v>
      </c>
      <c r="K56">
        <v>32.042411999999999</v>
      </c>
      <c r="L56">
        <v>76.889807000000005</v>
      </c>
      <c r="M56">
        <v>31.219441</v>
      </c>
      <c r="N56">
        <v>82.792238999999995</v>
      </c>
      <c r="O56">
        <v>32.946356999999999</v>
      </c>
      <c r="P56">
        <v>83.535120000000006</v>
      </c>
      <c r="R56">
        <v>34.291333000000002</v>
      </c>
      <c r="S56" s="1">
        <v>85.670573000000005</v>
      </c>
      <c r="T56" s="1">
        <v>33.093983999999999</v>
      </c>
      <c r="U56" s="1">
        <v>83.994192999999996</v>
      </c>
    </row>
    <row r="57" spans="1:21" x14ac:dyDescent="0.25">
      <c r="A57" t="s">
        <v>86</v>
      </c>
      <c r="B57">
        <v>20.513614</v>
      </c>
      <c r="C57">
        <v>45.898629999999997</v>
      </c>
      <c r="D57">
        <f t="shared" si="0"/>
        <v>54.101370000000003</v>
      </c>
      <c r="E57">
        <v>21.188227000000001</v>
      </c>
      <c r="F57">
        <v>51.291792000000001</v>
      </c>
      <c r="G57">
        <v>20.082763</v>
      </c>
      <c r="H57">
        <v>46.618251999999998</v>
      </c>
      <c r="I57">
        <v>22.119327999999999</v>
      </c>
      <c r="J57">
        <v>50.824308000000002</v>
      </c>
      <c r="K57">
        <v>30.958356999999999</v>
      </c>
      <c r="L57">
        <v>70.414688999999996</v>
      </c>
      <c r="M57">
        <v>28.38813</v>
      </c>
      <c r="N57">
        <v>66.322736000000006</v>
      </c>
      <c r="O57">
        <v>27.531126</v>
      </c>
      <c r="P57">
        <v>69.925506999999996</v>
      </c>
      <c r="R57">
        <v>30.530826999999999</v>
      </c>
      <c r="S57" s="1">
        <v>75.734632000000005</v>
      </c>
      <c r="T57" s="1">
        <v>28.821849</v>
      </c>
      <c r="U57" s="1">
        <v>73.092826000000002</v>
      </c>
    </row>
    <row r="58" spans="1:21" x14ac:dyDescent="0.25">
      <c r="A58" t="s">
        <v>87</v>
      </c>
      <c r="B58">
        <v>23.187045999999999</v>
      </c>
      <c r="C58">
        <v>61.235990999999999</v>
      </c>
      <c r="D58">
        <f t="shared" si="0"/>
        <v>38.764009000000001</v>
      </c>
      <c r="E58">
        <v>27.844182</v>
      </c>
      <c r="F58">
        <v>81.782141999999993</v>
      </c>
      <c r="G58">
        <v>26.76201</v>
      </c>
      <c r="H58">
        <v>75.127780999999999</v>
      </c>
      <c r="I58">
        <v>29.887450999999999</v>
      </c>
      <c r="J58">
        <v>74.076660000000004</v>
      </c>
      <c r="K58">
        <v>32.950060000000001</v>
      </c>
      <c r="L58">
        <v>73.088132999999999</v>
      </c>
      <c r="M58">
        <v>30.380884000000002</v>
      </c>
      <c r="N58">
        <v>78.419571000000005</v>
      </c>
      <c r="O58">
        <v>30.892202999999999</v>
      </c>
      <c r="P58">
        <v>81.825435999999996</v>
      </c>
      <c r="R58">
        <v>32.598359000000002</v>
      </c>
      <c r="S58" s="1">
        <v>83.258701000000002</v>
      </c>
      <c r="T58" s="1">
        <v>30.862064</v>
      </c>
      <c r="U58" s="1">
        <v>81.980424999999997</v>
      </c>
    </row>
    <row r="59" spans="1:21" x14ac:dyDescent="0.25">
      <c r="A59" t="s">
        <v>88</v>
      </c>
      <c r="B59">
        <v>26.659531999999999</v>
      </c>
      <c r="C59">
        <v>70.388244999999998</v>
      </c>
      <c r="D59">
        <f t="shared" si="0"/>
        <v>29.611755000000002</v>
      </c>
      <c r="E59">
        <v>28.513494000000001</v>
      </c>
      <c r="F59">
        <v>78.805156999999994</v>
      </c>
      <c r="G59">
        <v>28.227315999999998</v>
      </c>
      <c r="H59">
        <v>79.733957000000004</v>
      </c>
      <c r="I59">
        <v>29.244327999999999</v>
      </c>
      <c r="J59">
        <v>79.081159</v>
      </c>
      <c r="K59">
        <v>34.126263999999999</v>
      </c>
      <c r="L59">
        <v>87.038370999999998</v>
      </c>
      <c r="M59">
        <v>30.646172</v>
      </c>
      <c r="N59">
        <v>88.719173999999995</v>
      </c>
      <c r="O59">
        <v>27.970443</v>
      </c>
      <c r="P59">
        <v>78.757821000000007</v>
      </c>
      <c r="R59">
        <v>28.979455000000002</v>
      </c>
      <c r="S59" s="1">
        <v>83.516836999999995</v>
      </c>
      <c r="T59" s="1">
        <v>28.710305000000002</v>
      </c>
      <c r="U59" s="1">
        <v>82.286479</v>
      </c>
    </row>
    <row r="60" spans="1:21" x14ac:dyDescent="0.25">
      <c r="A60" t="s">
        <v>89</v>
      </c>
      <c r="B60">
        <v>20.64395</v>
      </c>
      <c r="C60">
        <v>33.386704999999999</v>
      </c>
      <c r="D60">
        <f t="shared" si="0"/>
        <v>66.613294999999994</v>
      </c>
      <c r="E60">
        <v>31.147293999999999</v>
      </c>
      <c r="F60">
        <v>84.822398000000007</v>
      </c>
      <c r="G60">
        <v>28.051358</v>
      </c>
      <c r="H60">
        <v>77.296324999999996</v>
      </c>
      <c r="I60">
        <v>28.606418999999999</v>
      </c>
      <c r="J60">
        <v>78.501549999999995</v>
      </c>
      <c r="K60">
        <v>30.294650000000001</v>
      </c>
      <c r="L60">
        <v>84.699477000000002</v>
      </c>
      <c r="M60">
        <v>31.972377000000002</v>
      </c>
      <c r="N60">
        <v>85.971843000000007</v>
      </c>
      <c r="O60">
        <v>32.468958000000001</v>
      </c>
      <c r="P60">
        <v>86.543490000000006</v>
      </c>
      <c r="R60">
        <v>32.913358000000002</v>
      </c>
      <c r="S60" s="1">
        <v>86.984384000000006</v>
      </c>
      <c r="T60" s="1">
        <v>32.734302999999997</v>
      </c>
      <c r="U60" s="1">
        <v>87.232910000000004</v>
      </c>
    </row>
    <row r="61" spans="1:21" x14ac:dyDescent="0.25">
      <c r="A61" t="s">
        <v>90</v>
      </c>
      <c r="B61">
        <v>22.788416000000002</v>
      </c>
      <c r="C61">
        <v>56.375374000000001</v>
      </c>
      <c r="D61">
        <f t="shared" si="0"/>
        <v>43.624625999999999</v>
      </c>
      <c r="E61">
        <v>27.383558000000001</v>
      </c>
      <c r="F61">
        <v>66.951639999999998</v>
      </c>
      <c r="G61">
        <v>23.555304</v>
      </c>
      <c r="H61">
        <v>61.116703999999999</v>
      </c>
      <c r="I61">
        <v>25.216308000000001</v>
      </c>
      <c r="J61">
        <v>61.434283000000001</v>
      </c>
      <c r="K61">
        <v>33.363587000000003</v>
      </c>
      <c r="L61">
        <v>75.776838999999995</v>
      </c>
      <c r="M61">
        <v>29.654838000000002</v>
      </c>
      <c r="N61">
        <v>75.210166999999998</v>
      </c>
      <c r="O61">
        <v>30.825816</v>
      </c>
      <c r="P61">
        <v>77.7303</v>
      </c>
      <c r="R61">
        <v>33.638857000000002</v>
      </c>
      <c r="S61" s="1">
        <v>81.109866999999994</v>
      </c>
      <c r="T61" s="1">
        <v>31.057335999999999</v>
      </c>
      <c r="U61" s="1">
        <v>78.725684999999999</v>
      </c>
    </row>
    <row r="62" spans="1:21" x14ac:dyDescent="0.25">
      <c r="A62" t="s">
        <v>91</v>
      </c>
      <c r="B62">
        <v>11.363664</v>
      </c>
      <c r="C62">
        <v>7.8999759999999997</v>
      </c>
      <c r="D62">
        <f t="shared" si="0"/>
        <v>92.100024000000005</v>
      </c>
      <c r="E62">
        <v>12.244949</v>
      </c>
      <c r="F62">
        <v>9.3865580000000008</v>
      </c>
      <c r="G62">
        <v>12.320531000000001</v>
      </c>
      <c r="H62">
        <v>18.362117000000001</v>
      </c>
      <c r="I62">
        <v>17.955193000000001</v>
      </c>
      <c r="J62">
        <v>41.818047999999997</v>
      </c>
      <c r="K62">
        <v>23.669813999999999</v>
      </c>
      <c r="L62">
        <v>60.353639000000001</v>
      </c>
      <c r="M62">
        <v>28.097829000000001</v>
      </c>
      <c r="N62">
        <v>73.042316999999997</v>
      </c>
      <c r="O62">
        <v>30.912631000000001</v>
      </c>
      <c r="P62">
        <v>84.051249999999996</v>
      </c>
      <c r="R62">
        <v>32.28725</v>
      </c>
      <c r="S62" s="1">
        <v>86.005242999999993</v>
      </c>
      <c r="T62" s="1">
        <v>31.883241999999999</v>
      </c>
      <c r="U62" s="1">
        <v>86.326553000000004</v>
      </c>
    </row>
    <row r="63" spans="1:21" x14ac:dyDescent="0.25">
      <c r="A63" t="s">
        <v>92</v>
      </c>
      <c r="B63">
        <v>7.9334410000000002</v>
      </c>
      <c r="C63">
        <v>0.866699</v>
      </c>
      <c r="D63">
        <f t="shared" si="0"/>
        <v>99.133301000000003</v>
      </c>
      <c r="E63">
        <v>10.473485999999999</v>
      </c>
      <c r="F63">
        <v>4.9280000000000001E-3</v>
      </c>
      <c r="G63">
        <v>14.736691</v>
      </c>
      <c r="H63">
        <v>30.296569000000002</v>
      </c>
      <c r="I63">
        <v>20.000385000000001</v>
      </c>
      <c r="J63">
        <v>50.902949</v>
      </c>
      <c r="K63">
        <v>32.923245000000001</v>
      </c>
      <c r="L63">
        <v>83.602784</v>
      </c>
      <c r="M63">
        <v>32.869436</v>
      </c>
      <c r="N63">
        <v>84.291539999999998</v>
      </c>
      <c r="O63">
        <v>34.436999999999998</v>
      </c>
      <c r="P63">
        <v>85.397600999999995</v>
      </c>
      <c r="R63">
        <v>34.84798</v>
      </c>
      <c r="S63" s="1">
        <v>86.671211999999997</v>
      </c>
      <c r="T63" s="1">
        <v>34.706690999999999</v>
      </c>
      <c r="U63" s="1">
        <v>86.590394000000003</v>
      </c>
    </row>
    <row r="64" spans="1:21" x14ac:dyDescent="0.25">
      <c r="A64" t="s">
        <v>103</v>
      </c>
      <c r="B64">
        <v>6.6340820000000003</v>
      </c>
      <c r="C64">
        <v>5.0786720000000001</v>
      </c>
      <c r="D64">
        <f t="shared" si="0"/>
        <v>94.921328000000003</v>
      </c>
      <c r="E64">
        <v>8.8464659999999995</v>
      </c>
      <c r="F64">
        <v>15.556131000000001</v>
      </c>
      <c r="G64">
        <v>11.526101000000001</v>
      </c>
      <c r="H64">
        <v>35.282215000000001</v>
      </c>
      <c r="I64">
        <v>11.761798000000001</v>
      </c>
      <c r="J64">
        <v>30.625304</v>
      </c>
      <c r="K64">
        <v>11.052021</v>
      </c>
      <c r="L64">
        <v>36.315500999999998</v>
      </c>
      <c r="M64">
        <v>9.7743889999999993</v>
      </c>
      <c r="N64">
        <v>38.664371000000003</v>
      </c>
      <c r="O64">
        <v>9.9718219999999995</v>
      </c>
      <c r="P64">
        <v>44.158023999999997</v>
      </c>
      <c r="R64">
        <v>13.861667000000001</v>
      </c>
      <c r="S64" s="1">
        <v>57.190204999999999</v>
      </c>
      <c r="T64" s="1">
        <v>10.137537</v>
      </c>
      <c r="U64" s="1">
        <v>45.782046999999999</v>
      </c>
    </row>
    <row r="65" spans="1:21" x14ac:dyDescent="0.25">
      <c r="A65" t="s">
        <v>104</v>
      </c>
      <c r="B65">
        <v>4.8374600000000001</v>
      </c>
      <c r="C65">
        <v>4.5867969999999998</v>
      </c>
      <c r="D65">
        <f t="shared" si="0"/>
        <v>95.413202999999996</v>
      </c>
      <c r="E65">
        <v>5.7850039999999998</v>
      </c>
      <c r="F65">
        <v>11.110466000000001</v>
      </c>
      <c r="G65">
        <v>7.0106929999999998</v>
      </c>
      <c r="H65">
        <v>19.145571</v>
      </c>
      <c r="I65">
        <v>6.1554710000000004</v>
      </c>
      <c r="J65">
        <v>19.965903999999998</v>
      </c>
      <c r="K65">
        <v>7.0979029999999996</v>
      </c>
      <c r="L65">
        <v>33.152642</v>
      </c>
      <c r="M65">
        <v>6.9731180000000004</v>
      </c>
      <c r="N65">
        <v>33.518416999999999</v>
      </c>
      <c r="O65">
        <v>6.8104069999999997</v>
      </c>
      <c r="P65">
        <v>33.472517000000003</v>
      </c>
      <c r="R65">
        <v>11.271338999999999</v>
      </c>
      <c r="S65" s="1">
        <v>51.290503999999999</v>
      </c>
      <c r="T65" s="1">
        <v>7.0451589999999999</v>
      </c>
      <c r="U65" s="1">
        <v>36.183664</v>
      </c>
    </row>
    <row r="66" spans="1:21" x14ac:dyDescent="0.25">
      <c r="A66" t="s">
        <v>105</v>
      </c>
      <c r="B66">
        <v>6.7557</v>
      </c>
      <c r="C66">
        <v>12.138458999999999</v>
      </c>
      <c r="D66">
        <f t="shared" ref="D66:D76" si="1">100-C66</f>
        <v>87.861541000000003</v>
      </c>
      <c r="E66">
        <v>7.2348920000000003</v>
      </c>
      <c r="F66">
        <v>16.668894000000002</v>
      </c>
      <c r="G66">
        <v>12.237636</v>
      </c>
      <c r="H66">
        <v>33.214039</v>
      </c>
      <c r="I66">
        <v>10.184747</v>
      </c>
      <c r="J66">
        <v>28.378827000000001</v>
      </c>
      <c r="K66">
        <v>9.7397369999999999</v>
      </c>
      <c r="L66">
        <v>29.041938999999999</v>
      </c>
      <c r="M66">
        <v>9.3794269999999997</v>
      </c>
      <c r="N66">
        <v>29.224698</v>
      </c>
      <c r="O66">
        <v>8.3225119999999997</v>
      </c>
      <c r="P66">
        <v>31.580324999999998</v>
      </c>
      <c r="R66">
        <v>10.604161</v>
      </c>
      <c r="S66" s="1">
        <v>40.475921</v>
      </c>
      <c r="T66" s="1">
        <v>8.5500120000000006</v>
      </c>
      <c r="U66" s="1">
        <v>33.799379999999999</v>
      </c>
    </row>
    <row r="67" spans="1:21" x14ac:dyDescent="0.25">
      <c r="A67" t="s">
        <v>106</v>
      </c>
      <c r="B67">
        <v>21.310407000000001</v>
      </c>
      <c r="C67">
        <v>62.999225000000003</v>
      </c>
      <c r="D67">
        <f t="shared" si="1"/>
        <v>37.000774999999997</v>
      </c>
      <c r="E67">
        <v>25.420615000000002</v>
      </c>
      <c r="F67">
        <v>61.878160999999999</v>
      </c>
      <c r="G67">
        <v>26.437315000000002</v>
      </c>
      <c r="H67">
        <v>61.019528999999999</v>
      </c>
      <c r="I67">
        <v>29.236191000000002</v>
      </c>
      <c r="J67">
        <v>70.774652000000003</v>
      </c>
      <c r="K67">
        <v>27.979686000000001</v>
      </c>
      <c r="L67">
        <v>64.004328999999998</v>
      </c>
      <c r="M67">
        <v>27.428069000000001</v>
      </c>
      <c r="N67">
        <v>70.357259999999997</v>
      </c>
      <c r="O67">
        <v>29.607173</v>
      </c>
      <c r="P67">
        <v>80.152517000000003</v>
      </c>
      <c r="R67">
        <v>32.119253</v>
      </c>
      <c r="S67" s="1">
        <v>92.607709</v>
      </c>
      <c r="T67" s="1">
        <v>31.937351</v>
      </c>
      <c r="U67" s="1">
        <v>91.295105000000007</v>
      </c>
    </row>
    <row r="68" spans="1:21" x14ac:dyDescent="0.25">
      <c r="A68" t="s">
        <v>107</v>
      </c>
      <c r="B68">
        <v>11.588801</v>
      </c>
      <c r="C68">
        <v>11.579238</v>
      </c>
      <c r="D68">
        <f t="shared" si="1"/>
        <v>88.420761999999996</v>
      </c>
      <c r="E68">
        <v>7.4669780000000001</v>
      </c>
      <c r="F68">
        <v>16.017799</v>
      </c>
      <c r="G68">
        <v>10.521098</v>
      </c>
      <c r="H68">
        <v>24.621661</v>
      </c>
      <c r="I68">
        <v>11.553611</v>
      </c>
      <c r="J68">
        <v>25.755644</v>
      </c>
      <c r="K68">
        <v>8.6383530000000004</v>
      </c>
      <c r="L68">
        <v>27.546818999999999</v>
      </c>
      <c r="M68">
        <v>8.6637979999999999</v>
      </c>
      <c r="N68">
        <v>26.010664999999999</v>
      </c>
      <c r="O68">
        <v>8.7594290000000008</v>
      </c>
      <c r="P68">
        <v>29.147124000000002</v>
      </c>
      <c r="R68">
        <v>10.531765</v>
      </c>
      <c r="S68" s="1">
        <v>39.040073</v>
      </c>
      <c r="T68" s="1">
        <v>9.1205119999999997</v>
      </c>
      <c r="U68" s="1">
        <v>33.005696999999998</v>
      </c>
    </row>
    <row r="69" spans="1:21" x14ac:dyDescent="0.25">
      <c r="A69" t="s">
        <v>108</v>
      </c>
      <c r="B69">
        <v>30.775876</v>
      </c>
      <c r="C69">
        <v>88.779488000000001</v>
      </c>
      <c r="D69">
        <f t="shared" si="1"/>
        <v>11.220511999999999</v>
      </c>
      <c r="E69">
        <v>30.909569000000001</v>
      </c>
      <c r="F69">
        <v>87.684866999999997</v>
      </c>
      <c r="G69">
        <v>33.961528000000001</v>
      </c>
      <c r="H69">
        <v>87.046425999999997</v>
      </c>
      <c r="I69">
        <v>33.916932000000003</v>
      </c>
      <c r="J69">
        <v>88.28931</v>
      </c>
      <c r="K69">
        <v>29.230312999999999</v>
      </c>
      <c r="L69">
        <v>81.302958000000004</v>
      </c>
      <c r="M69">
        <v>32.758639000000002</v>
      </c>
      <c r="N69">
        <v>92.616444000000001</v>
      </c>
      <c r="O69">
        <v>34.057127999999999</v>
      </c>
      <c r="P69">
        <v>95.406311000000002</v>
      </c>
      <c r="R69">
        <v>33.933455000000002</v>
      </c>
      <c r="S69" s="1">
        <v>95.611879000000002</v>
      </c>
      <c r="T69" s="1">
        <v>33.800105000000002</v>
      </c>
      <c r="U69" s="1">
        <v>95.494568999999998</v>
      </c>
    </row>
    <row r="70" spans="1:21" x14ac:dyDescent="0.25">
      <c r="A70" t="s">
        <v>109</v>
      </c>
      <c r="B70">
        <v>21.877013000000002</v>
      </c>
      <c r="C70">
        <v>56.699244999999998</v>
      </c>
      <c r="D70">
        <f t="shared" si="1"/>
        <v>43.300755000000002</v>
      </c>
      <c r="E70">
        <v>28.547813999999999</v>
      </c>
      <c r="F70">
        <v>73.405119999999997</v>
      </c>
      <c r="G70">
        <v>29.993891000000001</v>
      </c>
      <c r="H70">
        <v>82.487499</v>
      </c>
      <c r="I70">
        <v>33.130696999999998</v>
      </c>
      <c r="J70">
        <v>81.562782999999996</v>
      </c>
      <c r="K70">
        <v>33.154451999999999</v>
      </c>
      <c r="L70">
        <v>72.978256999999999</v>
      </c>
      <c r="M70">
        <v>32.492345</v>
      </c>
      <c r="N70">
        <v>88.227975000000001</v>
      </c>
      <c r="O70">
        <v>34.574759999999998</v>
      </c>
      <c r="P70">
        <v>93.251347999999993</v>
      </c>
      <c r="R70">
        <v>34.677100000000003</v>
      </c>
      <c r="S70" s="1">
        <v>94.182053999999994</v>
      </c>
      <c r="T70" s="1">
        <v>34.659171000000001</v>
      </c>
      <c r="U70" s="1">
        <v>93.911422000000002</v>
      </c>
    </row>
    <row r="71" spans="1:21" x14ac:dyDescent="0.25">
      <c r="A71" t="s">
        <v>110</v>
      </c>
      <c r="B71">
        <v>29.41404</v>
      </c>
      <c r="C71">
        <v>85.300802000000004</v>
      </c>
      <c r="D71">
        <f t="shared" si="1"/>
        <v>14.699197999999996</v>
      </c>
      <c r="E71">
        <v>31.657366</v>
      </c>
      <c r="F71">
        <v>91.125513999999995</v>
      </c>
      <c r="G71">
        <v>32.046720999999998</v>
      </c>
      <c r="H71">
        <v>92.139303999999996</v>
      </c>
      <c r="I71">
        <v>31.672087999999999</v>
      </c>
      <c r="J71">
        <v>93.442832999999993</v>
      </c>
      <c r="K71">
        <v>30.339476999999999</v>
      </c>
      <c r="L71">
        <v>90.716757999999999</v>
      </c>
      <c r="M71">
        <v>33.187603000000003</v>
      </c>
      <c r="N71">
        <v>96.454831999999996</v>
      </c>
      <c r="O71">
        <v>34.182257999999997</v>
      </c>
      <c r="P71">
        <v>98.848597999999996</v>
      </c>
      <c r="R71">
        <v>34.359887999999998</v>
      </c>
      <c r="S71" s="1">
        <v>98.927012000000005</v>
      </c>
      <c r="T71" s="1">
        <v>34.192241000000003</v>
      </c>
      <c r="U71" s="1">
        <v>98.880863000000005</v>
      </c>
    </row>
    <row r="72" spans="1:21" x14ac:dyDescent="0.25">
      <c r="A72" t="s">
        <v>111</v>
      </c>
      <c r="B72">
        <v>12.104732</v>
      </c>
      <c r="C72">
        <v>16.196415999999999</v>
      </c>
      <c r="D72">
        <f t="shared" si="1"/>
        <v>83.803584000000001</v>
      </c>
      <c r="E72">
        <v>11.429933999999999</v>
      </c>
      <c r="F72">
        <v>36.185915000000001</v>
      </c>
      <c r="G72">
        <v>14.111084999999999</v>
      </c>
      <c r="H72">
        <v>46.510604999999998</v>
      </c>
      <c r="I72">
        <v>14.113664</v>
      </c>
      <c r="J72">
        <v>41.010150000000003</v>
      </c>
      <c r="K72">
        <v>16.396014999999998</v>
      </c>
      <c r="L72">
        <v>56.073596999999999</v>
      </c>
      <c r="M72">
        <v>18.530123</v>
      </c>
      <c r="N72">
        <v>61.533732000000001</v>
      </c>
      <c r="O72">
        <v>18.943249999999999</v>
      </c>
      <c r="P72">
        <v>66.768308000000005</v>
      </c>
      <c r="R72">
        <v>24.738609</v>
      </c>
      <c r="S72" s="1">
        <v>80.096208000000004</v>
      </c>
      <c r="T72" s="1">
        <v>19.180873999999999</v>
      </c>
      <c r="U72" s="1">
        <v>68.179239999999993</v>
      </c>
    </row>
    <row r="73" spans="1:21" x14ac:dyDescent="0.25">
      <c r="A73" t="s">
        <v>112</v>
      </c>
      <c r="B73">
        <v>7.1340589999999997</v>
      </c>
      <c r="C73">
        <v>0.48713899999999999</v>
      </c>
      <c r="D73">
        <f t="shared" si="1"/>
        <v>99.512861000000001</v>
      </c>
      <c r="E73">
        <v>4.37242</v>
      </c>
      <c r="F73">
        <v>3.0212129999999999</v>
      </c>
      <c r="G73">
        <v>5.7560789999999997</v>
      </c>
      <c r="H73">
        <v>4.2739019999999996</v>
      </c>
      <c r="I73">
        <v>6.3284840000000004</v>
      </c>
      <c r="J73">
        <v>5.0381390000000001</v>
      </c>
      <c r="K73">
        <v>5.4593470000000002</v>
      </c>
      <c r="L73">
        <v>10.276052999999999</v>
      </c>
      <c r="M73">
        <v>7.9135210000000002</v>
      </c>
      <c r="N73">
        <v>14.241974000000001</v>
      </c>
      <c r="O73">
        <v>6.6170879999999999</v>
      </c>
      <c r="P73">
        <v>17.802150000000001</v>
      </c>
      <c r="R73">
        <v>7.4338199999999999</v>
      </c>
      <c r="S73" s="1">
        <v>38.977804999999996</v>
      </c>
      <c r="T73" s="1">
        <v>7.4667899999999996</v>
      </c>
      <c r="U73" s="1">
        <v>30.471571999999998</v>
      </c>
    </row>
    <row r="74" spans="1:21" x14ac:dyDescent="0.25">
      <c r="A74" t="s">
        <v>113</v>
      </c>
      <c r="B74">
        <v>8.9709079999999997</v>
      </c>
      <c r="C74">
        <v>6.2935540000000003</v>
      </c>
      <c r="D74">
        <f t="shared" si="1"/>
        <v>93.706446</v>
      </c>
      <c r="E74">
        <v>6.3241149999999999</v>
      </c>
      <c r="F74">
        <v>20.609024999999999</v>
      </c>
      <c r="G74">
        <v>6.7548380000000003</v>
      </c>
      <c r="H74">
        <v>23.972273000000001</v>
      </c>
      <c r="I74">
        <v>7.8149100000000002</v>
      </c>
      <c r="J74">
        <v>26.116188999999999</v>
      </c>
      <c r="K74">
        <v>9.1229329999999997</v>
      </c>
      <c r="L74">
        <v>36.261059000000003</v>
      </c>
      <c r="M74">
        <v>11.569345999999999</v>
      </c>
      <c r="N74">
        <v>38.612822000000001</v>
      </c>
      <c r="O74">
        <v>11.048943</v>
      </c>
      <c r="P74">
        <v>43.017220999999999</v>
      </c>
      <c r="R74">
        <v>13.304504</v>
      </c>
      <c r="S74" s="1">
        <v>57.163975999999998</v>
      </c>
      <c r="T74" s="1">
        <v>11.672851</v>
      </c>
      <c r="U74" s="1">
        <v>50.135845000000003</v>
      </c>
    </row>
    <row r="75" spans="1:21" x14ac:dyDescent="0.25">
      <c r="A75" t="s">
        <v>114</v>
      </c>
      <c r="B75">
        <v>10.643388</v>
      </c>
      <c r="C75">
        <v>0.37567499999999998</v>
      </c>
      <c r="D75">
        <f t="shared" si="1"/>
        <v>99.624324999999999</v>
      </c>
      <c r="E75">
        <v>7.1379159999999997</v>
      </c>
      <c r="F75">
        <v>1.5661499999999999</v>
      </c>
      <c r="G75">
        <v>8.1023610000000001</v>
      </c>
      <c r="H75">
        <v>3.3975680000000001</v>
      </c>
      <c r="I75">
        <v>6.2463150000000001</v>
      </c>
      <c r="J75">
        <v>5.1275589999999998</v>
      </c>
      <c r="K75">
        <v>10.914868999999999</v>
      </c>
      <c r="L75">
        <v>21.554463999999999</v>
      </c>
      <c r="M75">
        <v>15.919983999999999</v>
      </c>
      <c r="N75">
        <v>33.364165999999997</v>
      </c>
      <c r="O75">
        <v>15.437355999999999</v>
      </c>
      <c r="P75">
        <v>40.376865000000002</v>
      </c>
      <c r="R75">
        <v>17.857645000000002</v>
      </c>
      <c r="S75" s="1">
        <v>58.321744000000002</v>
      </c>
      <c r="T75" s="1">
        <v>16.745221999999998</v>
      </c>
      <c r="U75" s="1">
        <v>51.260165000000001</v>
      </c>
    </row>
    <row r="76" spans="1:21" x14ac:dyDescent="0.25">
      <c r="A76" t="s">
        <v>115</v>
      </c>
      <c r="B76">
        <v>10.610423000000001</v>
      </c>
      <c r="C76">
        <v>0.91645900000000002</v>
      </c>
      <c r="D76">
        <f t="shared" si="1"/>
        <v>99.083540999999997</v>
      </c>
      <c r="E76">
        <v>10.099906000000001</v>
      </c>
      <c r="F76">
        <v>3.5793560000000002</v>
      </c>
      <c r="G76">
        <v>9.2212499999999995</v>
      </c>
      <c r="H76">
        <v>3.2366259999999998</v>
      </c>
      <c r="I76">
        <v>11.874101</v>
      </c>
      <c r="J76">
        <v>10.225447000000001</v>
      </c>
      <c r="K76">
        <v>17.153531999999998</v>
      </c>
      <c r="L76">
        <v>38.303330000000003</v>
      </c>
      <c r="M76">
        <v>21.829806000000001</v>
      </c>
      <c r="N76">
        <v>52.068314000000001</v>
      </c>
      <c r="O76">
        <v>23.305152</v>
      </c>
      <c r="P76">
        <v>62.065745999999997</v>
      </c>
      <c r="R76">
        <v>27.602250000000002</v>
      </c>
      <c r="S76" s="1">
        <v>83.331749000000002</v>
      </c>
      <c r="T76" s="1">
        <v>25.608101999999999</v>
      </c>
      <c r="U76" s="1">
        <v>75.693944000000002</v>
      </c>
    </row>
    <row r="77" spans="1:21" x14ac:dyDescent="0.25">
      <c r="B77" s="6">
        <f>PEARSON(B2:B76,C2:C76)</f>
        <v>0.91933571675795078</v>
      </c>
      <c r="C77" s="6"/>
      <c r="D77" s="6"/>
      <c r="E77" s="6">
        <f t="shared" ref="E77" si="2">PEARSON(E2:E76,F2:F76)</f>
        <v>0.9445030013512804</v>
      </c>
      <c r="F77" s="6"/>
      <c r="G77" s="6">
        <f t="shared" ref="G77" si="3">PEARSON(G2:G76,H2:H76)</f>
        <v>0.94207231880602305</v>
      </c>
      <c r="H77" s="6"/>
      <c r="I77" s="6">
        <f t="shared" ref="I77" si="4">PEARSON(I2:I76,J2:J76)</f>
        <v>0.9422858059326803</v>
      </c>
      <c r="J77" s="6"/>
      <c r="K77" s="6">
        <f t="shared" ref="K77" si="5">PEARSON(K2:K76,L2:L76)</f>
        <v>0.92674128593961524</v>
      </c>
      <c r="L77" s="6"/>
      <c r="M77" s="6">
        <f t="shared" ref="M77" si="6">PEARSON(M2:M76,N2:N76)</f>
        <v>0.93525139118000478</v>
      </c>
      <c r="N77" s="6"/>
      <c r="O77" s="6">
        <f t="shared" ref="O77" si="7">PEARSON(O2:O76,P2:P76)</f>
        <v>0.91935039095198035</v>
      </c>
      <c r="P77" s="6"/>
      <c r="Q77" s="6"/>
      <c r="R77" s="6">
        <f t="shared" ref="R77" si="8">PEARSON(R2:R76,S2:S76)</f>
        <v>0.89836385985205025</v>
      </c>
      <c r="S77" s="6"/>
      <c r="T77" s="6">
        <f t="shared" ref="T77" si="9">PEARSON(T2:T76,U2:U76)</f>
        <v>0.91535370681556305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0CB76-A4D7-45A2-B0BE-7F38D82494A0}">
  <dimension ref="A1:I10"/>
  <sheetViews>
    <sheetView workbookViewId="0">
      <selection activeCell="K32" sqref="K32"/>
    </sheetView>
  </sheetViews>
  <sheetFormatPr defaultRowHeight="15" x14ac:dyDescent="0.25"/>
  <cols>
    <col min="1" max="1" width="9.7109375" bestFit="1" customWidth="1"/>
  </cols>
  <sheetData>
    <row r="1" spans="1:9" x14ac:dyDescent="0.25">
      <c r="A1" t="s">
        <v>146</v>
      </c>
      <c r="B1" t="s">
        <v>147</v>
      </c>
      <c r="C1" t="s">
        <v>136</v>
      </c>
      <c r="D1" t="s">
        <v>147</v>
      </c>
      <c r="E1" t="s">
        <v>136</v>
      </c>
      <c r="F1" t="s">
        <v>147</v>
      </c>
      <c r="G1" t="s">
        <v>136</v>
      </c>
      <c r="H1" t="s">
        <v>147</v>
      </c>
      <c r="I1" t="s">
        <v>136</v>
      </c>
    </row>
    <row r="2" spans="1:9" x14ac:dyDescent="0.25">
      <c r="A2">
        <v>1984</v>
      </c>
      <c r="B2">
        <v>27.492806199999997</v>
      </c>
      <c r="C2">
        <v>76.055342199999998</v>
      </c>
      <c r="D2" s="7">
        <v>31.282044000000006</v>
      </c>
      <c r="E2" s="4">
        <v>85.417780000000008</v>
      </c>
      <c r="F2" s="7">
        <v>29.693867899999997</v>
      </c>
      <c r="G2">
        <v>78.299130099999999</v>
      </c>
      <c r="H2" s="7">
        <v>29.821548700000001</v>
      </c>
      <c r="I2">
        <v>82.390630200000004</v>
      </c>
    </row>
    <row r="3" spans="1:9" x14ac:dyDescent="0.25">
      <c r="A3">
        <v>1990</v>
      </c>
      <c r="B3">
        <v>29.850187200000001</v>
      </c>
      <c r="C3">
        <v>81.939425999999997</v>
      </c>
      <c r="D3" s="7">
        <v>32.155727090909096</v>
      </c>
      <c r="E3">
        <v>90.490740545454528</v>
      </c>
      <c r="F3" s="7">
        <v>32.672181299999998</v>
      </c>
      <c r="G3">
        <v>87.240617500000013</v>
      </c>
      <c r="H3" s="7">
        <v>31.609233999999997</v>
      </c>
      <c r="I3">
        <v>87.887298400000006</v>
      </c>
    </row>
    <row r="4" spans="1:9" x14ac:dyDescent="0.25">
      <c r="A4">
        <v>1996</v>
      </c>
      <c r="B4">
        <v>31.059792800000004</v>
      </c>
      <c r="C4">
        <v>86.289000400000006</v>
      </c>
      <c r="D4" s="7">
        <v>31.622995909090911</v>
      </c>
      <c r="E4">
        <v>88.321615545454534</v>
      </c>
      <c r="F4" s="7">
        <v>31.013350300000003</v>
      </c>
      <c r="G4">
        <v>84.424842699999999</v>
      </c>
      <c r="H4" s="7">
        <v>31.571636300000002</v>
      </c>
      <c r="I4">
        <v>90.556167799999997</v>
      </c>
    </row>
    <row r="5" spans="1:9" x14ac:dyDescent="0.25">
      <c r="A5">
        <v>2002</v>
      </c>
      <c r="B5">
        <v>30.925232599999998</v>
      </c>
      <c r="C5">
        <v>81.604225699999986</v>
      </c>
      <c r="D5" s="7">
        <v>31.292637090909089</v>
      </c>
      <c r="E5">
        <v>87.554684272727272</v>
      </c>
      <c r="F5" s="7">
        <v>30.113040000000002</v>
      </c>
      <c r="G5">
        <v>82.022397100000006</v>
      </c>
      <c r="H5" s="7">
        <v>29.292587100000002</v>
      </c>
      <c r="I5">
        <v>84.799222200000003</v>
      </c>
    </row>
    <row r="6" spans="1:9" x14ac:dyDescent="0.25">
      <c r="A6">
        <v>2010</v>
      </c>
      <c r="B6">
        <v>28.661958299999998</v>
      </c>
      <c r="C6">
        <v>81.107069499999994</v>
      </c>
      <c r="D6" s="7">
        <v>31.091914909090907</v>
      </c>
      <c r="E6">
        <v>89.134057272727262</v>
      </c>
      <c r="F6" s="7">
        <v>30.6261911</v>
      </c>
      <c r="G6">
        <v>83.482766199999986</v>
      </c>
      <c r="H6" s="7">
        <v>32.993383700000003</v>
      </c>
      <c r="I6">
        <v>94.258673800000011</v>
      </c>
    </row>
    <row r="7" spans="1:9" x14ac:dyDescent="0.25">
      <c r="A7">
        <v>2016</v>
      </c>
      <c r="B7">
        <v>28.610666700000003</v>
      </c>
      <c r="C7">
        <v>81.586392799999999</v>
      </c>
      <c r="D7" s="7">
        <v>32.87108754545455</v>
      </c>
      <c r="E7">
        <v>91.896468272727276</v>
      </c>
      <c r="F7" s="7">
        <v>30.857578400000005</v>
      </c>
      <c r="G7">
        <v>86.704317500000002</v>
      </c>
      <c r="H7" s="7">
        <v>32.930059200000002</v>
      </c>
      <c r="I7">
        <v>93.848500599999994</v>
      </c>
    </row>
    <row r="8" spans="1:9" x14ac:dyDescent="0.25">
      <c r="A8">
        <v>2020</v>
      </c>
      <c r="B8">
        <v>31.2312069</v>
      </c>
      <c r="C8">
        <v>90.578310000000016</v>
      </c>
      <c r="D8" s="7">
        <v>33.442649545454543</v>
      </c>
      <c r="E8">
        <v>92.570576727272723</v>
      </c>
      <c r="F8" s="7">
        <v>32.443878200000007</v>
      </c>
      <c r="G8">
        <v>86.460038600000004</v>
      </c>
      <c r="H8" s="7">
        <v>33.299258199999997</v>
      </c>
      <c r="I8">
        <v>95.621572599999993</v>
      </c>
    </row>
    <row r="9" spans="1:9" x14ac:dyDescent="0.25">
      <c r="A9" t="s">
        <v>148</v>
      </c>
      <c r="B9">
        <v>31.233848899999998</v>
      </c>
      <c r="C9">
        <v>90.946848399999993</v>
      </c>
      <c r="D9" s="7">
        <v>33.408052363636365</v>
      </c>
      <c r="E9">
        <v>92.605115090909095</v>
      </c>
      <c r="F9" s="7">
        <v>32.4537798</v>
      </c>
      <c r="G9">
        <v>87.404136100000002</v>
      </c>
      <c r="H9">
        <v>33.315754600000005</v>
      </c>
      <c r="I9">
        <v>95.727310899999992</v>
      </c>
    </row>
    <row r="10" spans="1:9" x14ac:dyDescent="0.25">
      <c r="A10" t="s">
        <v>138</v>
      </c>
      <c r="B10">
        <v>32.598021899999999</v>
      </c>
      <c r="C10">
        <v>92.095708400000007</v>
      </c>
      <c r="D10" s="7">
        <v>34.122630636363638</v>
      </c>
      <c r="E10">
        <v>93.792323818181828</v>
      </c>
      <c r="F10" s="7">
        <v>32.480434299999999</v>
      </c>
      <c r="G10">
        <v>88.002522500000012</v>
      </c>
      <c r="H10" s="7">
        <v>34.255386000000001</v>
      </c>
      <c r="I10">
        <v>97.107941899999986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B364-7BCD-4949-8844-31CF39F6D88A}">
  <dimension ref="A1:M10"/>
  <sheetViews>
    <sheetView workbookViewId="0">
      <selection activeCell="J25" sqref="J25"/>
    </sheetView>
  </sheetViews>
  <sheetFormatPr defaultRowHeight="15" x14ac:dyDescent="0.25"/>
  <sheetData>
    <row r="1" spans="1:13" x14ac:dyDescent="0.25">
      <c r="A1" t="s">
        <v>149</v>
      </c>
      <c r="B1" t="s">
        <v>147</v>
      </c>
      <c r="C1" t="s">
        <v>136</v>
      </c>
      <c r="D1" t="s">
        <v>147</v>
      </c>
      <c r="E1" t="s">
        <v>136</v>
      </c>
      <c r="F1" t="s">
        <v>147</v>
      </c>
      <c r="G1" t="s">
        <v>136</v>
      </c>
      <c r="H1" t="s">
        <v>147</v>
      </c>
      <c r="I1" t="s">
        <v>136</v>
      </c>
      <c r="J1" t="s">
        <v>147</v>
      </c>
      <c r="K1" t="s">
        <v>136</v>
      </c>
      <c r="L1" t="s">
        <v>147</v>
      </c>
      <c r="M1" t="s">
        <v>136</v>
      </c>
    </row>
    <row r="2" spans="1:13" x14ac:dyDescent="0.25">
      <c r="A2">
        <v>1984</v>
      </c>
      <c r="B2">
        <v>17.065685428571427</v>
      </c>
      <c r="C2">
        <v>25.594694428571437</v>
      </c>
      <c r="D2">
        <v>10.080303800000001</v>
      </c>
      <c r="E2">
        <v>13.224297999999999</v>
      </c>
      <c r="F2">
        <v>11.941710199999999</v>
      </c>
      <c r="G2">
        <v>29.239762099999997</v>
      </c>
      <c r="H2">
        <v>9.9965078181818168</v>
      </c>
      <c r="I2">
        <v>14.453367545454547</v>
      </c>
      <c r="J2">
        <v>18.217912166666665</v>
      </c>
      <c r="K2">
        <v>38.91761666666666</v>
      </c>
      <c r="L2">
        <v>14.050529923076924</v>
      </c>
      <c r="M2">
        <v>27.033166846153847</v>
      </c>
    </row>
    <row r="3" spans="1:13" x14ac:dyDescent="0.25">
      <c r="A3">
        <v>1990</v>
      </c>
      <c r="B3">
        <v>18.050715999999998</v>
      </c>
      <c r="C3">
        <v>35.033649571428569</v>
      </c>
      <c r="D3">
        <v>11.768029533333333</v>
      </c>
      <c r="E3">
        <v>19.300054933333335</v>
      </c>
      <c r="F3">
        <v>15.7535907</v>
      </c>
      <c r="G3">
        <v>38.7226365</v>
      </c>
      <c r="H3">
        <v>11.747240909090909</v>
      </c>
      <c r="I3">
        <v>21.320106363636366</v>
      </c>
      <c r="J3">
        <v>21.452932499999999</v>
      </c>
      <c r="K3">
        <v>50.400194666666664</v>
      </c>
      <c r="L3">
        <v>14.248691923076924</v>
      </c>
      <c r="M3">
        <v>33.723739307692306</v>
      </c>
    </row>
    <row r="4" spans="1:13" x14ac:dyDescent="0.25">
      <c r="A4">
        <v>1996</v>
      </c>
      <c r="B4">
        <v>18.065388214285715</v>
      </c>
      <c r="C4">
        <v>40.105062285714283</v>
      </c>
      <c r="D4">
        <v>14.424763133333332</v>
      </c>
      <c r="E4">
        <v>28.929835733333334</v>
      </c>
      <c r="F4">
        <v>17.586797199999999</v>
      </c>
      <c r="G4">
        <v>48.349971699999998</v>
      </c>
      <c r="H4">
        <v>11.589208090909089</v>
      </c>
      <c r="I4">
        <v>22.502140090909091</v>
      </c>
      <c r="J4">
        <v>21.539368249999999</v>
      </c>
      <c r="K4">
        <v>51.88007866666667</v>
      </c>
      <c r="L4">
        <v>15.975430461538462</v>
      </c>
      <c r="M4">
        <v>39.71901676923077</v>
      </c>
    </row>
    <row r="5" spans="1:13" x14ac:dyDescent="0.25">
      <c r="A5">
        <v>2002</v>
      </c>
      <c r="B5">
        <v>21.673149571428578</v>
      </c>
      <c r="C5">
        <v>49.532910928571432</v>
      </c>
      <c r="D5">
        <v>15.628227599999997</v>
      </c>
      <c r="E5">
        <v>33.914133999999997</v>
      </c>
      <c r="F5">
        <v>17.1910101</v>
      </c>
      <c r="G5">
        <v>44.448388600000001</v>
      </c>
      <c r="H5">
        <v>13.350336090909089</v>
      </c>
      <c r="I5">
        <v>26.953078090909091</v>
      </c>
      <c r="J5">
        <v>23.053226416666664</v>
      </c>
      <c r="K5">
        <v>56.609803166666673</v>
      </c>
      <c r="L5">
        <v>16.460692999999999</v>
      </c>
      <c r="M5">
        <v>40.485595461538459</v>
      </c>
    </row>
    <row r="6" spans="1:13" x14ac:dyDescent="0.25">
      <c r="A6">
        <v>2010</v>
      </c>
      <c r="B6">
        <v>24.407324642857141</v>
      </c>
      <c r="C6">
        <v>60.734071428571426</v>
      </c>
      <c r="D6">
        <v>20.176683333333333</v>
      </c>
      <c r="E6">
        <v>56.366525733333333</v>
      </c>
      <c r="F6">
        <v>18.682736299999995</v>
      </c>
      <c r="G6">
        <v>52.345500300000005</v>
      </c>
      <c r="H6">
        <v>16.101921545454545</v>
      </c>
      <c r="I6">
        <v>37.220202090909083</v>
      </c>
      <c r="J6">
        <v>28.824838083333333</v>
      </c>
      <c r="K6">
        <v>70.77874258333334</v>
      </c>
      <c r="L6">
        <v>16.636818307692309</v>
      </c>
      <c r="M6">
        <v>45.963669692307697</v>
      </c>
    </row>
    <row r="7" spans="1:13" x14ac:dyDescent="0.25">
      <c r="A7">
        <v>2016</v>
      </c>
      <c r="B7">
        <v>26.386091499999996</v>
      </c>
      <c r="C7">
        <v>69.007726428571416</v>
      </c>
      <c r="D7">
        <v>20.826555733333333</v>
      </c>
      <c r="E7">
        <v>59.53546566666666</v>
      </c>
      <c r="F7">
        <v>17.189970799999998</v>
      </c>
      <c r="G7">
        <v>54.652839500000006</v>
      </c>
      <c r="H7">
        <v>17.199151545454548</v>
      </c>
      <c r="I7">
        <v>42.248016727272727</v>
      </c>
      <c r="J7">
        <v>28.328812750000001</v>
      </c>
      <c r="K7">
        <v>74.126803583333341</v>
      </c>
      <c r="L7">
        <v>18.18616676923077</v>
      </c>
      <c r="M7">
        <v>51.91505153846154</v>
      </c>
    </row>
    <row r="8" spans="1:13" x14ac:dyDescent="0.25">
      <c r="A8">
        <v>2020</v>
      </c>
      <c r="B8">
        <v>28.265138785714289</v>
      </c>
      <c r="C8">
        <v>74.780363285714287</v>
      </c>
      <c r="D8">
        <v>23.425252866666661</v>
      </c>
      <c r="E8">
        <v>69.669342466666663</v>
      </c>
      <c r="F8">
        <v>17.878942299999999</v>
      </c>
      <c r="G8">
        <v>57.901076599999996</v>
      </c>
      <c r="H8">
        <v>20.071946909090908</v>
      </c>
      <c r="I8">
        <v>52.091670272727271</v>
      </c>
      <c r="J8">
        <v>29.729443249999999</v>
      </c>
      <c r="K8">
        <v>78.369952666666663</v>
      </c>
      <c r="L8">
        <v>18.587482923076923</v>
      </c>
      <c r="M8">
        <v>56.619004153846149</v>
      </c>
    </row>
    <row r="9" spans="1:13" x14ac:dyDescent="0.25">
      <c r="A9" t="s">
        <v>148</v>
      </c>
      <c r="B9">
        <v>29.798302714285715</v>
      </c>
      <c r="C9">
        <v>81.845751928571431</v>
      </c>
      <c r="D9">
        <v>24.193597600000007</v>
      </c>
      <c r="E9">
        <v>74.610579533333322</v>
      </c>
      <c r="F9">
        <v>17.9647924</v>
      </c>
      <c r="G9">
        <v>59.080766699999991</v>
      </c>
      <c r="H9">
        <v>22.662648727272725</v>
      </c>
      <c r="I9">
        <v>61.419836000000004</v>
      </c>
      <c r="J9">
        <v>30.414876083333336</v>
      </c>
      <c r="K9">
        <v>81.092125666666675</v>
      </c>
      <c r="L9">
        <v>19.239686692307689</v>
      </c>
      <c r="M9">
        <v>61.853347153846165</v>
      </c>
    </row>
    <row r="10" spans="1:13" x14ac:dyDescent="0.25">
      <c r="A10" t="s">
        <v>138</v>
      </c>
      <c r="B10">
        <v>31.086728999999998</v>
      </c>
      <c r="C10">
        <v>85.567877785714316</v>
      </c>
      <c r="D10">
        <v>25.038113266666663</v>
      </c>
      <c r="E10">
        <v>77.673172066666666</v>
      </c>
      <c r="F10">
        <v>20.493536900000002</v>
      </c>
      <c r="G10">
        <v>63.804698899999991</v>
      </c>
      <c r="H10">
        <v>23.849078363636362</v>
      </c>
      <c r="I10">
        <v>65.483406000000002</v>
      </c>
      <c r="J10">
        <v>31.354938833333335</v>
      </c>
      <c r="K10">
        <v>82.364598166666653</v>
      </c>
      <c r="L10">
        <v>20.945804307692306</v>
      </c>
      <c r="M10">
        <v>68.247449153846148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4D62-DFB2-4765-A1B6-93C7A353E363}">
  <dimension ref="A1:O23"/>
  <sheetViews>
    <sheetView tabSelected="1" topLeftCell="I1" workbookViewId="0">
      <selection activeCell="M27" sqref="M27"/>
    </sheetView>
  </sheetViews>
  <sheetFormatPr defaultRowHeight="15" x14ac:dyDescent="0.25"/>
  <cols>
    <col min="2" max="2" width="7.28515625" bestFit="1" customWidth="1"/>
    <col min="3" max="3" width="10.140625" bestFit="1" customWidth="1"/>
    <col min="4" max="4" width="10.7109375" bestFit="1" customWidth="1"/>
    <col min="8" max="8" width="10.7109375" bestFit="1" customWidth="1"/>
  </cols>
  <sheetData>
    <row r="1" spans="1:6" x14ac:dyDescent="0.25">
      <c r="B1" s="8" t="s">
        <v>140</v>
      </c>
      <c r="C1" s="8"/>
      <c r="D1" s="8"/>
      <c r="E1" s="8"/>
    </row>
    <row r="2" spans="1:6" x14ac:dyDescent="0.25">
      <c r="A2" t="s">
        <v>139</v>
      </c>
      <c r="B2" t="s">
        <v>141</v>
      </c>
      <c r="C2" t="s">
        <v>142</v>
      </c>
      <c r="D2" t="s">
        <v>143</v>
      </c>
      <c r="E2" t="s">
        <v>144</v>
      </c>
    </row>
    <row r="3" spans="1:6" x14ac:dyDescent="0.25">
      <c r="A3">
        <v>1984</v>
      </c>
      <c r="B3">
        <v>24</v>
      </c>
      <c r="C3">
        <v>26</v>
      </c>
      <c r="D3">
        <v>26</v>
      </c>
      <c r="E3">
        <v>40</v>
      </c>
      <c r="F3">
        <f>SUM(B3:E3)</f>
        <v>116</v>
      </c>
    </row>
    <row r="4" spans="1:6" x14ac:dyDescent="0.25">
      <c r="A4">
        <v>1990</v>
      </c>
      <c r="B4">
        <v>24</v>
      </c>
      <c r="C4">
        <v>21</v>
      </c>
      <c r="D4">
        <v>16</v>
      </c>
      <c r="E4">
        <v>55</v>
      </c>
      <c r="F4">
        <f t="shared" ref="F4:F9" si="0">SUM(B4:E4)</f>
        <v>116</v>
      </c>
    </row>
    <row r="5" spans="1:6" x14ac:dyDescent="0.25">
      <c r="A5">
        <v>1996</v>
      </c>
      <c r="B5">
        <v>20</v>
      </c>
      <c r="C5">
        <v>23</v>
      </c>
      <c r="D5">
        <v>16</v>
      </c>
      <c r="E5">
        <v>57</v>
      </c>
      <c r="F5">
        <f t="shared" si="0"/>
        <v>116</v>
      </c>
    </row>
    <row r="6" spans="1:6" x14ac:dyDescent="0.25">
      <c r="A6">
        <v>2002</v>
      </c>
      <c r="B6">
        <v>19</v>
      </c>
      <c r="C6">
        <v>12</v>
      </c>
      <c r="D6">
        <v>25</v>
      </c>
      <c r="E6">
        <v>60</v>
      </c>
      <c r="F6">
        <f t="shared" si="0"/>
        <v>116</v>
      </c>
    </row>
    <row r="7" spans="1:6" x14ac:dyDescent="0.25">
      <c r="A7">
        <v>2010</v>
      </c>
      <c r="B7">
        <v>13</v>
      </c>
      <c r="C7">
        <v>14</v>
      </c>
      <c r="D7">
        <v>16</v>
      </c>
      <c r="E7">
        <v>73</v>
      </c>
      <c r="F7">
        <f t="shared" si="0"/>
        <v>116</v>
      </c>
    </row>
    <row r="8" spans="1:6" x14ac:dyDescent="0.25">
      <c r="A8">
        <v>2016</v>
      </c>
      <c r="B8">
        <v>6</v>
      </c>
      <c r="C8">
        <v>16</v>
      </c>
      <c r="D8">
        <v>20</v>
      </c>
      <c r="E8">
        <v>74</v>
      </c>
      <c r="F8">
        <f t="shared" si="0"/>
        <v>116</v>
      </c>
    </row>
    <row r="9" spans="1:6" x14ac:dyDescent="0.25">
      <c r="A9">
        <v>2020</v>
      </c>
      <c r="B9">
        <v>7</v>
      </c>
      <c r="C9">
        <v>14</v>
      </c>
      <c r="D9">
        <v>14</v>
      </c>
      <c r="E9">
        <v>81</v>
      </c>
      <c r="F9">
        <f t="shared" si="0"/>
        <v>116</v>
      </c>
    </row>
    <row r="19" spans="8:15" x14ac:dyDescent="0.25">
      <c r="H19" t="s">
        <v>139</v>
      </c>
      <c r="I19">
        <v>1984</v>
      </c>
      <c r="J19">
        <v>1990</v>
      </c>
      <c r="K19">
        <v>1996</v>
      </c>
      <c r="L19">
        <v>2002</v>
      </c>
      <c r="M19">
        <v>2010</v>
      </c>
      <c r="N19">
        <v>2016</v>
      </c>
      <c r="O19">
        <v>2020</v>
      </c>
    </row>
    <row r="20" spans="8:15" x14ac:dyDescent="0.25">
      <c r="H20" t="s">
        <v>141</v>
      </c>
      <c r="I20">
        <v>24</v>
      </c>
      <c r="J20">
        <v>24</v>
      </c>
      <c r="K20">
        <v>20</v>
      </c>
      <c r="L20">
        <v>19</v>
      </c>
      <c r="M20">
        <v>13</v>
      </c>
      <c r="N20">
        <v>6</v>
      </c>
      <c r="O20">
        <v>7</v>
      </c>
    </row>
    <row r="21" spans="8:15" x14ac:dyDescent="0.25">
      <c r="H21" t="s">
        <v>142</v>
      </c>
      <c r="I21">
        <v>26</v>
      </c>
      <c r="J21">
        <v>21</v>
      </c>
      <c r="K21">
        <v>23</v>
      </c>
      <c r="L21">
        <v>12</v>
      </c>
      <c r="M21">
        <v>14</v>
      </c>
      <c r="N21">
        <v>16</v>
      </c>
      <c r="O21">
        <v>14</v>
      </c>
    </row>
    <row r="22" spans="8:15" x14ac:dyDescent="0.25">
      <c r="H22" t="s">
        <v>143</v>
      </c>
      <c r="I22">
        <v>26</v>
      </c>
      <c r="J22">
        <v>16</v>
      </c>
      <c r="K22">
        <v>16</v>
      </c>
      <c r="L22">
        <v>25</v>
      </c>
      <c r="M22">
        <v>16</v>
      </c>
      <c r="N22">
        <v>20</v>
      </c>
      <c r="O22">
        <v>14</v>
      </c>
    </row>
    <row r="23" spans="8:15" x14ac:dyDescent="0.25">
      <c r="H23" t="s">
        <v>144</v>
      </c>
      <c r="I23">
        <v>40</v>
      </c>
      <c r="J23">
        <v>55</v>
      </c>
      <c r="K23">
        <v>57</v>
      </c>
      <c r="L23">
        <v>60</v>
      </c>
      <c r="M23">
        <v>73</v>
      </c>
      <c r="N23">
        <v>74</v>
      </c>
      <c r="O23">
        <v>81</v>
      </c>
    </row>
  </sheetData>
  <mergeCells count="1">
    <mergeCell ref="B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Surface_runoff_per_Woreda</vt:lpstr>
      <vt:lpstr>Inner_Woredas</vt:lpstr>
      <vt:lpstr>Outer_Woredas</vt:lpstr>
      <vt:lpstr>Inner</vt:lpstr>
      <vt:lpstr>Outer</vt:lpstr>
      <vt:lpstr>Surface_runoff_trend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Agraw</dc:creator>
  <cp:lastModifiedBy>Agraw</cp:lastModifiedBy>
  <dcterms:created xsi:type="dcterms:W3CDTF">2020-04-28T13:56:08Z</dcterms:created>
  <dcterms:modified xsi:type="dcterms:W3CDTF">2020-10-06T07:00:23Z</dcterms:modified>
</cp:coreProperties>
</file>