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cson\Desktop\Box Sync\Woochul Song (UT &amp; PSU)\PSU\WCSONG (research)\Experiment (project)\Singapore\Proton transport\20200825\"/>
    </mc:Choice>
  </mc:AlternateContent>
  <xr:revisionPtr revIDLastSave="0" documentId="13_ncr:1_{45BB104D-ED1D-4CAE-B072-0E306A296AFE}" xr6:coauthVersionLast="45" xr6:coauthVersionMax="45" xr10:uidLastSave="{00000000-0000-0000-0000-000000000000}"/>
  <bookViews>
    <workbookView xWindow="-108" yWindow="-108" windowWidth="23256" windowHeight="12576" xr2:uid="{449D1BDB-A3CD-4261-BE9A-8EEC8A4FD3C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E9" i="1"/>
  <c r="J10" i="1"/>
  <c r="J11" i="1" s="1"/>
  <c r="J8" i="1"/>
  <c r="J7" i="1"/>
  <c r="E6" i="1" l="1"/>
  <c r="E7" i="1" l="1"/>
  <c r="H7" i="1" s="1"/>
  <c r="H8" i="1" s="1"/>
  <c r="H10" i="1" s="1"/>
  <c r="H11" i="1" s="1"/>
</calcChain>
</file>

<file path=xl/sharedStrings.xml><?xml version="1.0" encoding="utf-8"?>
<sst xmlns="http://schemas.openxmlformats.org/spreadsheetml/2006/main" count="16" uniqueCount="11">
  <si>
    <t>DOPC</t>
  </si>
  <si>
    <t>MW</t>
  </si>
  <si>
    <t>mol</t>
  </si>
  <si>
    <t>g</t>
  </si>
  <si>
    <t>Channel D</t>
  </si>
  <si>
    <t>Ratio</t>
  </si>
  <si>
    <t>Conc (g/L)</t>
  </si>
  <si>
    <t>Need wt (g)</t>
  </si>
  <si>
    <t>Volume (L)</t>
  </si>
  <si>
    <t>Volume (uL)</t>
  </si>
  <si>
    <t>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</si>
</sst>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E3D08-C846-494A-8152-7B0755EB0A26}">
  <dimension ref="D4:J11"/>
  <sheetViews>
    <sheetView tabSelected="1" workbookViewId="0">
      <selection activeCell="F5" sqref="F5"/>
    </sheetView>
  </sheetViews>
  <sheetFormatPr defaultRowHeight="14.4" x14ac:dyDescent="0.3"/>
  <cols>
    <col min="5" max="5" width="12" bestFit="1" customWidth="1"/>
    <col min="6" max="7" width="12" customWidth="1"/>
    <col min="8" max="8" width="12" bestFit="1" customWidth="1"/>
    <col min="10" max="10" width="10.44140625" customWidth="1"/>
  </cols>
  <sheetData>
    <row r="4" spans="4:10" x14ac:dyDescent="0.3">
      <c r="D4" t="s">
        <v>0</v>
      </c>
      <c r="H4" t="s">
        <v>4</v>
      </c>
      <c r="J4" t="s">
        <v>10</v>
      </c>
    </row>
    <row r="5" spans="4:10" x14ac:dyDescent="0.3">
      <c r="D5" t="s">
        <v>1</v>
      </c>
      <c r="E5">
        <v>786.11300000000006</v>
      </c>
      <c r="G5" t="s">
        <v>1</v>
      </c>
      <c r="H5">
        <v>20000</v>
      </c>
      <c r="J5">
        <v>1882.29</v>
      </c>
    </row>
    <row r="6" spans="4:10" x14ac:dyDescent="0.3">
      <c r="D6" t="s">
        <v>3</v>
      </c>
      <c r="E6">
        <f>6*10^(-3)</f>
        <v>6.0000000000000001E-3</v>
      </c>
      <c r="G6" t="s">
        <v>5</v>
      </c>
      <c r="H6">
        <v>6000</v>
      </c>
      <c r="J6">
        <v>3000</v>
      </c>
    </row>
    <row r="7" spans="4:10" x14ac:dyDescent="0.3">
      <c r="D7" t="s">
        <v>2</v>
      </c>
      <c r="E7">
        <f>E6/E5</f>
        <v>7.6324904943691291E-6</v>
      </c>
      <c r="G7" t="s">
        <v>2</v>
      </c>
      <c r="H7">
        <f>E7/H6</f>
        <v>1.2720817490615216E-9</v>
      </c>
      <c r="J7">
        <f>E7/J6</f>
        <v>2.5441634981230431E-9</v>
      </c>
    </row>
    <row r="8" spans="4:10" x14ac:dyDescent="0.3">
      <c r="D8" t="s">
        <v>6</v>
      </c>
      <c r="E8">
        <v>25</v>
      </c>
      <c r="G8" t="s">
        <v>7</v>
      </c>
      <c r="H8">
        <f>H7*H5</f>
        <v>2.544163498123043E-5</v>
      </c>
      <c r="J8">
        <f>J7*J5</f>
        <v>4.7888535108820232E-6</v>
      </c>
    </row>
    <row r="9" spans="4:10" x14ac:dyDescent="0.3">
      <c r="D9" t="s">
        <v>8</v>
      </c>
      <c r="E9">
        <f>E6/E8</f>
        <v>2.4000000000000001E-4</v>
      </c>
      <c r="G9" t="s">
        <v>6</v>
      </c>
      <c r="H9">
        <v>1</v>
      </c>
      <c r="J9">
        <v>1</v>
      </c>
    </row>
    <row r="10" spans="4:10" x14ac:dyDescent="0.3">
      <c r="D10" t="s">
        <v>9</v>
      </c>
      <c r="E10">
        <f>E9*1000000</f>
        <v>240</v>
      </c>
      <c r="G10" t="s">
        <v>8</v>
      </c>
      <c r="H10">
        <f>H8/H9</f>
        <v>2.544163498123043E-5</v>
      </c>
      <c r="J10">
        <f>J8/J9</f>
        <v>4.7888535108820232E-6</v>
      </c>
    </row>
    <row r="11" spans="4:10" x14ac:dyDescent="0.3">
      <c r="G11" t="s">
        <v>9</v>
      </c>
      <c r="H11">
        <f>H10*1000000</f>
        <v>25.441634981230429</v>
      </c>
      <c r="J11">
        <f>J10*1000000</f>
        <v>4.7888535108820234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wsong</dc:creator>
  <cp:lastModifiedBy>wsong</cp:lastModifiedBy>
  <dcterms:created xsi:type="dcterms:W3CDTF">2020-07-15T16:26:47Z</dcterms:created>
  <dcterms:modified xsi:type="dcterms:W3CDTF">2020-08-25T22:48:25Z</dcterms:modified>
</cp:coreProperties>
</file>