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20200825\"/>
    </mc:Choice>
  </mc:AlternateContent>
  <xr:revisionPtr revIDLastSave="0" documentId="13_ncr:1_{933DDE10-22E3-43C9-AFD6-E03C883944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oochul samples" sheetId="1" r:id="rId1"/>
    <sheet name="DPhPC and OmpF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" l="1"/>
  <c r="I9" i="1"/>
  <c r="I12" i="1"/>
</calcChain>
</file>

<file path=xl/sharedStrings.xml><?xml version="1.0" encoding="utf-8"?>
<sst xmlns="http://schemas.openxmlformats.org/spreadsheetml/2006/main" count="40" uniqueCount="33">
  <si>
    <t>Record</t>
  </si>
  <si>
    <t>Sample Name</t>
  </si>
  <si>
    <t>Z-Average</t>
  </si>
  <si>
    <t>PdI</t>
  </si>
  <si>
    <t>Size Peak</t>
  </si>
  <si>
    <t>Derived Count Rate</t>
  </si>
  <si>
    <t xml:space="preserve"> </t>
  </si>
  <si>
    <t>d.nm</t>
  </si>
  <si>
    <t>Percent</t>
  </si>
  <si>
    <t>kcps</t>
  </si>
  <si>
    <t>DOPC 1</t>
  </si>
  <si>
    <t>DOPC 2</t>
  </si>
  <si>
    <t>DOPC 3</t>
  </si>
  <si>
    <t>Channel D 1</t>
  </si>
  <si>
    <t>Channel D 2</t>
  </si>
  <si>
    <t>Channel D 3</t>
  </si>
  <si>
    <t>gA 1</t>
  </si>
  <si>
    <t>gA 2</t>
  </si>
  <si>
    <t>gA 3</t>
  </si>
  <si>
    <t>DPhPC 1</t>
  </si>
  <si>
    <t>DPhPC 2</t>
  </si>
  <si>
    <t>DPhPC 3</t>
  </si>
  <si>
    <t>DPhPC+100 um Flu 1</t>
  </si>
  <si>
    <t>DPhPC+100 um Flu 2</t>
  </si>
  <si>
    <t>DPhPC+100 um Flu 3</t>
  </si>
  <si>
    <t>DOPC_5X Dilution 1</t>
  </si>
  <si>
    <t>DOPC_5X Dilution 2</t>
  </si>
  <si>
    <t>DOPC_5X Dilution 3</t>
  </si>
  <si>
    <t>Mean 1-21</t>
  </si>
  <si>
    <t xml:space="preserve">Std Dev </t>
  </si>
  <si>
    <t>RSD %</t>
  </si>
  <si>
    <t xml:space="preserve">Minimum </t>
  </si>
  <si>
    <t xml:space="preserve">Maximum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</si>
</sst>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96593</xdr:colOff>
      <xdr:row>15</xdr:row>
      <xdr:rowOff>78441</xdr:rowOff>
    </xdr:from>
    <xdr:to>
      <xdr:col>29</xdr:col>
      <xdr:colOff>98974</xdr:colOff>
      <xdr:row>29</xdr:row>
      <xdr:rowOff>154641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804064" y="2935941"/>
          <a:ext cx="4843322" cy="2743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138341</xdr:colOff>
      <xdr:row>7</xdr:row>
      <xdr:rowOff>49369</xdr:rowOff>
    </xdr:from>
    <xdr:to>
      <xdr:col>23</xdr:col>
      <xdr:colOff>140722</xdr:colOff>
      <xdr:row>21</xdr:row>
      <xdr:rowOff>125569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15106" y="1382869"/>
          <a:ext cx="4843322" cy="2743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19</xdr:col>
      <xdr:colOff>150509</xdr:colOff>
      <xdr:row>28</xdr:row>
      <xdr:rowOff>102882</xdr:rowOff>
    </xdr:from>
    <xdr:to>
      <xdr:col>27</xdr:col>
      <xdr:colOff>152890</xdr:colOff>
      <xdr:row>42</xdr:row>
      <xdr:rowOff>177286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47744" y="5436882"/>
          <a:ext cx="4843322" cy="274140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25</xdr:col>
      <xdr:colOff>392948</xdr:colOff>
      <xdr:row>31</xdr:row>
      <xdr:rowOff>4757</xdr:rowOff>
    </xdr:from>
    <xdr:to>
      <xdr:col>33</xdr:col>
      <xdr:colOff>395329</xdr:colOff>
      <xdr:row>45</xdr:row>
      <xdr:rowOff>82754</xdr:rowOff>
    </xdr:to>
    <xdr:pic>
      <xdr:nvPicPr>
        <xdr:cNvPr id="1030" name="Pictur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520889" y="5910257"/>
          <a:ext cx="4843322" cy="274499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11</xdr:col>
      <xdr:colOff>276183</xdr:colOff>
      <xdr:row>7</xdr:row>
      <xdr:rowOff>120716</xdr:rowOff>
    </xdr:from>
    <xdr:to>
      <xdr:col>19</xdr:col>
      <xdr:colOff>324470</xdr:colOff>
      <xdr:row>22</xdr:row>
      <xdr:rowOff>33373</xdr:rowOff>
    </xdr:to>
    <xdr:pic>
      <xdr:nvPicPr>
        <xdr:cNvPr id="1031" name="Pictur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81783" y="1454216"/>
          <a:ext cx="4925087" cy="277015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23</xdr:col>
      <xdr:colOff>599622</xdr:colOff>
      <xdr:row>16</xdr:row>
      <xdr:rowOff>123369</xdr:rowOff>
    </xdr:from>
    <xdr:to>
      <xdr:col>32</xdr:col>
      <xdr:colOff>42792</xdr:colOff>
      <xdr:row>31</xdr:row>
      <xdr:rowOff>34230</xdr:rowOff>
    </xdr:to>
    <xdr:pic>
      <xdr:nvPicPr>
        <xdr:cNvPr id="1032" name="Pictur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4517328" y="3171369"/>
          <a:ext cx="4889229" cy="276836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9"/>
  <sheetViews>
    <sheetView tabSelected="1" zoomScaleNormal="100" workbookViewId="0">
      <selection activeCell="J15" sqref="J15"/>
    </sheetView>
  </sheetViews>
  <sheetFormatPr defaultRowHeight="15" x14ac:dyDescent="0.25"/>
  <sheetData>
    <row r="3" spans="1:9" x14ac:dyDescent="0.25">
      <c r="A3">
        <v>1</v>
      </c>
      <c r="B3" t="s">
        <v>10</v>
      </c>
      <c r="C3">
        <v>154.80000000000001</v>
      </c>
      <c r="D3">
        <v>0.433</v>
      </c>
      <c r="E3">
        <v>121.5</v>
      </c>
      <c r="F3">
        <v>94.3</v>
      </c>
      <c r="G3">
        <v>304.89999999999998</v>
      </c>
    </row>
    <row r="4" spans="1:9" x14ac:dyDescent="0.25">
      <c r="A4">
        <v>2</v>
      </c>
      <c r="B4" t="s">
        <v>11</v>
      </c>
      <c r="C4">
        <v>163.6</v>
      </c>
      <c r="D4">
        <v>0.46700000000000003</v>
      </c>
      <c r="E4">
        <v>104.1</v>
      </c>
      <c r="F4">
        <v>91.3</v>
      </c>
      <c r="G4">
        <v>363.6</v>
      </c>
    </row>
    <row r="5" spans="1:9" x14ac:dyDescent="0.25">
      <c r="A5">
        <v>3</v>
      </c>
      <c r="B5" t="s">
        <v>12</v>
      </c>
      <c r="C5">
        <v>160.30000000000001</v>
      </c>
      <c r="D5">
        <v>0.42899999999999999</v>
      </c>
      <c r="E5">
        <v>114.6</v>
      </c>
      <c r="F5">
        <v>81.3</v>
      </c>
      <c r="G5">
        <v>354.3</v>
      </c>
    </row>
    <row r="6" spans="1:9" x14ac:dyDescent="0.25">
      <c r="A6">
        <v>4</v>
      </c>
      <c r="B6" t="s">
        <v>10</v>
      </c>
      <c r="C6">
        <v>148.19999999999999</v>
      </c>
      <c r="D6">
        <v>0.311</v>
      </c>
      <c r="E6">
        <v>147.1</v>
      </c>
      <c r="F6">
        <v>95.9</v>
      </c>
      <c r="G6">
        <v>3925</v>
      </c>
      <c r="I6" s="1"/>
    </row>
    <row r="7" spans="1:9" x14ac:dyDescent="0.25">
      <c r="A7">
        <v>5</v>
      </c>
      <c r="B7" t="s">
        <v>11</v>
      </c>
      <c r="C7">
        <v>163.6</v>
      </c>
      <c r="D7">
        <v>0.26</v>
      </c>
      <c r="E7">
        <v>171.1</v>
      </c>
      <c r="F7">
        <v>95.2</v>
      </c>
      <c r="G7">
        <v>7361.4</v>
      </c>
    </row>
    <row r="8" spans="1:9" x14ac:dyDescent="0.25">
      <c r="A8">
        <v>6</v>
      </c>
      <c r="B8" t="s">
        <v>12</v>
      </c>
      <c r="C8">
        <v>148.9</v>
      </c>
      <c r="D8">
        <v>0.245</v>
      </c>
      <c r="E8">
        <v>166.7</v>
      </c>
      <c r="F8">
        <v>97.6</v>
      </c>
      <c r="G8">
        <v>6496.1</v>
      </c>
    </row>
    <row r="9" spans="1:9" x14ac:dyDescent="0.25">
      <c r="A9">
        <v>7</v>
      </c>
      <c r="B9" t="s">
        <v>13</v>
      </c>
      <c r="C9">
        <v>103.6</v>
      </c>
      <c r="D9">
        <v>0.36</v>
      </c>
      <c r="E9">
        <v>115.9</v>
      </c>
      <c r="F9">
        <v>94.4</v>
      </c>
      <c r="G9">
        <v>3063.6</v>
      </c>
      <c r="I9" s="1">
        <f>AVERAGE(C9:C11)</f>
        <v>100.23666666666666</v>
      </c>
    </row>
    <row r="10" spans="1:9" x14ac:dyDescent="0.25">
      <c r="A10">
        <v>8</v>
      </c>
      <c r="B10" t="s">
        <v>14</v>
      </c>
      <c r="C10">
        <v>102.8</v>
      </c>
      <c r="D10">
        <v>0.30499999999999999</v>
      </c>
      <c r="E10">
        <v>110.8</v>
      </c>
      <c r="F10">
        <v>92.9</v>
      </c>
      <c r="G10">
        <v>3075.9</v>
      </c>
    </row>
    <row r="11" spans="1:9" x14ac:dyDescent="0.25">
      <c r="A11">
        <v>9</v>
      </c>
      <c r="B11" t="s">
        <v>15</v>
      </c>
      <c r="C11">
        <v>94.31</v>
      </c>
      <c r="D11">
        <v>0.28899999999999998</v>
      </c>
      <c r="E11">
        <v>98.75</v>
      </c>
      <c r="F11">
        <v>92.2</v>
      </c>
      <c r="G11">
        <v>3163.6</v>
      </c>
    </row>
    <row r="12" spans="1:9" x14ac:dyDescent="0.25">
      <c r="A12">
        <v>10</v>
      </c>
      <c r="B12" t="s">
        <v>16</v>
      </c>
      <c r="C12">
        <v>90.65</v>
      </c>
      <c r="D12">
        <v>6.2E-2</v>
      </c>
      <c r="E12">
        <v>97.44</v>
      </c>
      <c r="F12">
        <v>100</v>
      </c>
      <c r="G12">
        <v>210103.3</v>
      </c>
      <c r="I12" s="1">
        <f>AVERAGE(C12:C14)</f>
        <v>91.46</v>
      </c>
    </row>
    <row r="13" spans="1:9" x14ac:dyDescent="0.25">
      <c r="A13">
        <v>11</v>
      </c>
      <c r="B13" t="s">
        <v>17</v>
      </c>
      <c r="C13">
        <v>91.88</v>
      </c>
      <c r="D13">
        <v>4.9000000000000002E-2</v>
      </c>
      <c r="E13">
        <v>97.84</v>
      </c>
      <c r="F13">
        <v>100</v>
      </c>
      <c r="G13">
        <v>208790.39999999999</v>
      </c>
    </row>
    <row r="14" spans="1:9" x14ac:dyDescent="0.25">
      <c r="A14">
        <v>12</v>
      </c>
      <c r="B14" t="s">
        <v>18</v>
      </c>
      <c r="C14">
        <v>91.85</v>
      </c>
      <c r="D14">
        <v>7.2999999999999995E-2</v>
      </c>
      <c r="E14">
        <v>100.4</v>
      </c>
      <c r="F14">
        <v>100</v>
      </c>
      <c r="G14">
        <v>207415.2</v>
      </c>
    </row>
    <row r="21" spans="1:9" x14ac:dyDescent="0.25">
      <c r="A21">
        <v>19</v>
      </c>
      <c r="B21" t="s">
        <v>25</v>
      </c>
      <c r="C21">
        <v>124.7</v>
      </c>
      <c r="D21">
        <v>0.246</v>
      </c>
      <c r="E21">
        <v>115.6</v>
      </c>
      <c r="F21">
        <v>98.5</v>
      </c>
      <c r="G21">
        <v>1449.5</v>
      </c>
      <c r="I21" s="1">
        <f>AVERAGE(C21:C23)</f>
        <v>124.03333333333335</v>
      </c>
    </row>
    <row r="22" spans="1:9" x14ac:dyDescent="0.25">
      <c r="A22">
        <v>20</v>
      </c>
      <c r="B22" t="s">
        <v>26</v>
      </c>
      <c r="C22">
        <v>121.1</v>
      </c>
      <c r="D22">
        <v>0.17599999999999999</v>
      </c>
      <c r="E22">
        <v>131.1</v>
      </c>
      <c r="F22">
        <v>98.5</v>
      </c>
      <c r="G22">
        <v>1361.5</v>
      </c>
    </row>
    <row r="23" spans="1:9" x14ac:dyDescent="0.25">
      <c r="A23">
        <v>21</v>
      </c>
      <c r="B23" t="s">
        <v>27</v>
      </c>
      <c r="C23">
        <v>126.3</v>
      </c>
      <c r="D23">
        <v>0.193</v>
      </c>
      <c r="E23">
        <v>142.1</v>
      </c>
      <c r="F23">
        <v>98.5</v>
      </c>
      <c r="G23">
        <v>1360.9</v>
      </c>
    </row>
    <row r="25" spans="1:9" x14ac:dyDescent="0.25">
      <c r="A25" t="s">
        <v>28</v>
      </c>
      <c r="C25">
        <v>154.9</v>
      </c>
      <c r="D25">
        <v>0.28499999999999998</v>
      </c>
      <c r="E25">
        <v>141.80000000000001</v>
      </c>
      <c r="F25">
        <v>96.1</v>
      </c>
      <c r="G25">
        <v>31951</v>
      </c>
    </row>
    <row r="26" spans="1:9" x14ac:dyDescent="0.25">
      <c r="A26" t="s">
        <v>29</v>
      </c>
      <c r="C26">
        <v>53.43</v>
      </c>
      <c r="D26">
        <v>0.11899999999999999</v>
      </c>
      <c r="E26">
        <v>42.47</v>
      </c>
      <c r="F26">
        <v>4.4000000000000004</v>
      </c>
      <c r="G26">
        <v>73992.5</v>
      </c>
    </row>
    <row r="27" spans="1:9" x14ac:dyDescent="0.25">
      <c r="A27" t="s">
        <v>30</v>
      </c>
      <c r="C27">
        <v>34.5</v>
      </c>
      <c r="D27">
        <v>41.9</v>
      </c>
      <c r="E27">
        <v>29.9</v>
      </c>
      <c r="F27">
        <v>4.57</v>
      </c>
      <c r="G27">
        <v>100</v>
      </c>
    </row>
    <row r="28" spans="1:9" x14ac:dyDescent="0.25">
      <c r="A28" t="s">
        <v>31</v>
      </c>
      <c r="C28">
        <v>90.65</v>
      </c>
      <c r="D28">
        <v>4.9000000000000002E-2</v>
      </c>
      <c r="E28">
        <v>97.44</v>
      </c>
      <c r="F28">
        <v>81.3</v>
      </c>
      <c r="G28">
        <v>304.89999999999998</v>
      </c>
    </row>
    <row r="29" spans="1:9" x14ac:dyDescent="0.25">
      <c r="A29" t="s">
        <v>32</v>
      </c>
      <c r="C29">
        <v>249.1</v>
      </c>
      <c r="D29">
        <v>0.46700000000000003</v>
      </c>
      <c r="E29">
        <v>245.9</v>
      </c>
      <c r="F29">
        <v>100</v>
      </c>
      <c r="G29">
        <v>210103.3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>
      <selection activeCell="C7" sqref="C7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</v>
      </c>
      <c r="G1" t="s">
        <v>5</v>
      </c>
    </row>
    <row r="2" spans="1:7" x14ac:dyDescent="0.25">
      <c r="A2" t="s">
        <v>6</v>
      </c>
      <c r="B2" t="s">
        <v>6</v>
      </c>
      <c r="C2" t="s">
        <v>7</v>
      </c>
      <c r="D2" t="s">
        <v>6</v>
      </c>
      <c r="E2" t="s">
        <v>7</v>
      </c>
      <c r="F2" t="s">
        <v>8</v>
      </c>
      <c r="G2" t="s">
        <v>9</v>
      </c>
    </row>
    <row r="3" spans="1:7" x14ac:dyDescent="0.25">
      <c r="A3">
        <v>13</v>
      </c>
      <c r="B3" t="s">
        <v>19</v>
      </c>
      <c r="C3">
        <v>203.2</v>
      </c>
      <c r="D3">
        <v>0.34200000000000003</v>
      </c>
      <c r="E3">
        <v>192.6</v>
      </c>
      <c r="F3">
        <v>95.7</v>
      </c>
      <c r="G3">
        <v>2565.1</v>
      </c>
    </row>
    <row r="4" spans="1:7" x14ac:dyDescent="0.25">
      <c r="A4">
        <v>14</v>
      </c>
      <c r="B4" t="s">
        <v>20</v>
      </c>
      <c r="C4">
        <v>227.2</v>
      </c>
      <c r="D4">
        <v>0.32200000000000001</v>
      </c>
      <c r="E4">
        <v>230.4</v>
      </c>
      <c r="F4">
        <v>96.3</v>
      </c>
      <c r="G4">
        <v>3227.5</v>
      </c>
    </row>
    <row r="5" spans="1:7" x14ac:dyDescent="0.25">
      <c r="A5">
        <v>15</v>
      </c>
      <c r="B5" t="s">
        <v>21</v>
      </c>
      <c r="C5">
        <v>228.3</v>
      </c>
      <c r="D5">
        <v>0.30499999999999999</v>
      </c>
      <c r="E5">
        <v>245.9</v>
      </c>
      <c r="F5">
        <v>95.7</v>
      </c>
      <c r="G5">
        <v>3228.5</v>
      </c>
    </row>
    <row r="6" spans="1:7" x14ac:dyDescent="0.25">
      <c r="A6">
        <v>16</v>
      </c>
      <c r="B6" t="s">
        <v>22</v>
      </c>
      <c r="C6">
        <v>234.9</v>
      </c>
      <c r="D6">
        <v>0.36399999999999999</v>
      </c>
      <c r="E6">
        <v>160</v>
      </c>
      <c r="F6">
        <v>100</v>
      </c>
      <c r="G6">
        <v>1074.4000000000001</v>
      </c>
    </row>
    <row r="7" spans="1:7" x14ac:dyDescent="0.25">
      <c r="A7">
        <v>17</v>
      </c>
      <c r="B7" t="s">
        <v>23</v>
      </c>
      <c r="C7">
        <v>223</v>
      </c>
      <c r="D7">
        <v>0.35499999999999998</v>
      </c>
      <c r="E7">
        <v>155.69999999999999</v>
      </c>
      <c r="F7">
        <v>100</v>
      </c>
      <c r="G7">
        <v>1074.8</v>
      </c>
    </row>
    <row r="8" spans="1:7" x14ac:dyDescent="0.25">
      <c r="A8">
        <v>18</v>
      </c>
      <c r="B8" t="s">
        <v>24</v>
      </c>
      <c r="C8">
        <v>249.1</v>
      </c>
      <c r="D8">
        <v>0.39100000000000001</v>
      </c>
      <c r="E8">
        <v>159</v>
      </c>
      <c r="F8">
        <v>100</v>
      </c>
      <c r="G8">
        <v>1210.8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Woochul samples</vt:lpstr>
      <vt:lpstr>DPhPC and OmpF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Zetasizer</dc:creator>
  <cp:lastModifiedBy>wsong</cp:lastModifiedBy>
  <dcterms:created xsi:type="dcterms:W3CDTF">2020-08-29T18:09:01Z</dcterms:created>
  <dcterms:modified xsi:type="dcterms:W3CDTF">2020-09-15T21:17:41Z</dcterms:modified>
</cp:coreProperties>
</file>