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owerbuy/Documents/Dropbox/PRRS/Manuscrip_1 In vitro screen/New_Version/"/>
    </mc:Choice>
  </mc:AlternateContent>
  <xr:revisionPtr revIDLastSave="0" documentId="8_{515D9839-CBC3-A945-86DE-047EBE79B8A7}" xr6:coauthVersionLast="45" xr6:coauthVersionMax="45" xr10:uidLastSave="{00000000-0000-0000-0000-000000000000}"/>
  <bookViews>
    <workbookView xWindow="4140" yWindow="460" windowWidth="27640" windowHeight="16180" xr2:uid="{3A7F9549-44A8-104C-8240-0DF77F2015C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6" i="1" l="1"/>
  <c r="H36" i="1"/>
  <c r="I31" i="1"/>
  <c r="H31" i="1"/>
  <c r="I26" i="1"/>
  <c r="H26" i="1"/>
  <c r="I21" i="1"/>
  <c r="H21" i="1"/>
  <c r="I16" i="1"/>
  <c r="H16" i="1"/>
  <c r="I11" i="1"/>
  <c r="H11" i="1"/>
  <c r="I6" i="1"/>
  <c r="H6" i="1"/>
  <c r="I9" i="1"/>
  <c r="H9" i="1"/>
  <c r="I8" i="1"/>
  <c r="H8" i="1"/>
  <c r="I7" i="1"/>
  <c r="H7" i="1"/>
</calcChain>
</file>

<file path=xl/sharedStrings.xml><?xml version="1.0" encoding="utf-8"?>
<sst xmlns="http://schemas.openxmlformats.org/spreadsheetml/2006/main" count="37" uniqueCount="31">
  <si>
    <t>GM 312.5 ug/ml</t>
  </si>
  <si>
    <t>GM 156.25 ug/ml</t>
  </si>
  <si>
    <t>GM 78 ug/ml</t>
  </si>
  <si>
    <t>CS 625 ug/ml</t>
  </si>
  <si>
    <t>CS 312.5 ug/ml</t>
  </si>
  <si>
    <t>CS 156.25 ug/ml</t>
  </si>
  <si>
    <t>HC 1,250 ug/ml</t>
  </si>
  <si>
    <t>HC 625 ug/ml</t>
  </si>
  <si>
    <t>HC 312.5 ug/ml</t>
  </si>
  <si>
    <t>CN 2,500 ug/ml</t>
  </si>
  <si>
    <t>CN 1,250 ug/ml</t>
  </si>
  <si>
    <t>CN 625 ug/ml</t>
  </si>
  <si>
    <t>PF 2,500 ug/ml</t>
  </si>
  <si>
    <t>PF 1,250 ug/ml</t>
  </si>
  <si>
    <t>PF 625 ug/ml</t>
  </si>
  <si>
    <t>PE 78 ug/ml</t>
  </si>
  <si>
    <t>PE 39 ug/ml</t>
  </si>
  <si>
    <t>PE 19.5 ug/ml</t>
  </si>
  <si>
    <t>TT 1,250 ug/ml</t>
  </si>
  <si>
    <t>TT 625 ug/ml</t>
  </si>
  <si>
    <t>TT 312.5 ug/ml</t>
  </si>
  <si>
    <t>Control</t>
  </si>
  <si>
    <t>Average</t>
  </si>
  <si>
    <t>SD</t>
  </si>
  <si>
    <t>Caesalpinia sappan</t>
  </si>
  <si>
    <t xml:space="preserve">Garcinia mangostana </t>
  </si>
  <si>
    <t>Houttuynia cordata</t>
  </si>
  <si>
    <t>Perilla frutescens</t>
  </si>
  <si>
    <t>Clinacanthus nutans</t>
  </si>
  <si>
    <t>Phyllanthus emblica</t>
  </si>
  <si>
    <t>Tiliacora triandra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</si>
</sst>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i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/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/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2" fontId="2" fillId="2" borderId="3" xfId="0" applyNumberFormat="1" applyFont="1" applyFill="1" applyBorder="1"/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A5C4A-C649-9540-98A6-EB53E55A2E30}">
  <dimension ref="A5:I39"/>
  <sheetViews>
    <sheetView tabSelected="1" zoomScale="85" workbookViewId="0">
      <selection activeCell="L11" sqref="L11"/>
    </sheetView>
  </sheetViews>
  <sheetFormatPr baseColWidth="10" defaultRowHeight="18" x14ac:dyDescent="0.2"/>
  <cols>
    <col min="1" max="2" width="10.83203125" style="1"/>
    <col min="3" max="3" width="22" style="1" customWidth="1"/>
    <col min="4" max="16384" width="10.83203125" style="1"/>
  </cols>
  <sheetData>
    <row r="5" spans="1:9" x14ac:dyDescent="0.2">
      <c r="H5" s="2" t="s">
        <v>22</v>
      </c>
      <c r="I5" s="2" t="s">
        <v>23</v>
      </c>
    </row>
    <row r="6" spans="1:9" x14ac:dyDescent="0.2">
      <c r="A6" s="17" t="s">
        <v>24</v>
      </c>
      <c r="B6" s="17"/>
      <c r="C6" s="1" t="s">
        <v>21</v>
      </c>
      <c r="D6" s="3">
        <v>7</v>
      </c>
      <c r="E6" s="3">
        <v>9</v>
      </c>
      <c r="F6" s="3">
        <v>7.5</v>
      </c>
      <c r="G6" s="3">
        <v>8.5</v>
      </c>
      <c r="H6" s="4">
        <f>AVERAGE(D6:G6)</f>
        <v>8</v>
      </c>
      <c r="I6" s="4">
        <f>STDEV(D6:G6)</f>
        <v>0.9128709291752769</v>
      </c>
    </row>
    <row r="7" spans="1:9" x14ac:dyDescent="0.2">
      <c r="A7" s="17"/>
      <c r="B7" s="17"/>
      <c r="C7" s="5" t="s">
        <v>3</v>
      </c>
      <c r="D7" s="6">
        <v>4</v>
      </c>
      <c r="E7" s="6">
        <v>4.5</v>
      </c>
      <c r="F7" s="6">
        <v>5</v>
      </c>
      <c r="G7" s="6">
        <v>4.5</v>
      </c>
      <c r="H7" s="7">
        <f>AVERAGE(D7:G7)</f>
        <v>4.5</v>
      </c>
      <c r="I7" s="7">
        <f>STDEV(D7:G7)</f>
        <v>0.40824829046386302</v>
      </c>
    </row>
    <row r="8" spans="1:9" x14ac:dyDescent="0.2">
      <c r="A8" s="17"/>
      <c r="B8" s="17"/>
      <c r="C8" s="5" t="s">
        <v>4</v>
      </c>
      <c r="D8" s="6">
        <v>5</v>
      </c>
      <c r="E8" s="6">
        <v>5</v>
      </c>
      <c r="F8" s="6">
        <v>6</v>
      </c>
      <c r="G8" s="6">
        <v>6</v>
      </c>
      <c r="H8" s="7">
        <f t="shared" ref="H8:H9" si="0">AVERAGE(D8:G8)</f>
        <v>5.5</v>
      </c>
      <c r="I8" s="7">
        <f t="shared" ref="I8:I9" si="1">STDEV(D8:G8)</f>
        <v>0.57735026918962573</v>
      </c>
    </row>
    <row r="9" spans="1:9" x14ac:dyDescent="0.2">
      <c r="A9" s="17"/>
      <c r="B9" s="17"/>
      <c r="C9" s="5" t="s">
        <v>5</v>
      </c>
      <c r="D9" s="6">
        <v>7</v>
      </c>
      <c r="E9" s="6">
        <v>7.3</v>
      </c>
      <c r="F9" s="6">
        <v>7</v>
      </c>
      <c r="G9" s="6">
        <v>8</v>
      </c>
      <c r="H9" s="7">
        <f t="shared" si="0"/>
        <v>7.3250000000000002</v>
      </c>
      <c r="I9" s="7">
        <f t="shared" si="1"/>
        <v>0.47169905660283018</v>
      </c>
    </row>
    <row r="10" spans="1:9" x14ac:dyDescent="0.2">
      <c r="A10" s="18"/>
      <c r="B10" s="18"/>
    </row>
    <row r="11" spans="1:9" x14ac:dyDescent="0.2">
      <c r="A11" s="17" t="s">
        <v>25</v>
      </c>
      <c r="B11" s="17"/>
      <c r="C11" s="1" t="s">
        <v>21</v>
      </c>
      <c r="D11" s="3">
        <v>7</v>
      </c>
      <c r="E11" s="3">
        <v>9</v>
      </c>
      <c r="F11" s="3">
        <v>7.5</v>
      </c>
      <c r="G11" s="3">
        <v>8.5</v>
      </c>
      <c r="H11" s="4">
        <f>AVERAGE(D11:G11)</f>
        <v>8</v>
      </c>
      <c r="I11" s="4">
        <f>STDEV(D11:G11)</f>
        <v>0.9128709291752769</v>
      </c>
    </row>
    <row r="12" spans="1:9" x14ac:dyDescent="0.2">
      <c r="A12" s="17"/>
      <c r="B12" s="17"/>
      <c r="C12" s="8" t="s">
        <v>0</v>
      </c>
      <c r="D12" s="9">
        <v>4.3</v>
      </c>
      <c r="E12" s="9">
        <v>4</v>
      </c>
      <c r="F12" s="9">
        <v>4.5999999999999996</v>
      </c>
      <c r="G12" s="9">
        <v>5.0999999999999996</v>
      </c>
      <c r="H12" s="10">
        <v>4.5</v>
      </c>
      <c r="I12" s="10">
        <v>0.47</v>
      </c>
    </row>
    <row r="13" spans="1:9" x14ac:dyDescent="0.2">
      <c r="A13" s="17"/>
      <c r="B13" s="17"/>
      <c r="C13" s="11" t="s">
        <v>1</v>
      </c>
      <c r="D13" s="12">
        <v>5.67</v>
      </c>
      <c r="E13" s="12">
        <v>6</v>
      </c>
      <c r="F13" s="12">
        <v>5</v>
      </c>
      <c r="G13" s="12">
        <v>5.9</v>
      </c>
      <c r="H13" s="13">
        <v>5.64</v>
      </c>
      <c r="I13" s="13">
        <v>0.45</v>
      </c>
    </row>
    <row r="14" spans="1:9" x14ac:dyDescent="0.2">
      <c r="A14" s="17"/>
      <c r="B14" s="17"/>
      <c r="C14" s="11" t="s">
        <v>2</v>
      </c>
      <c r="D14" s="12">
        <v>7.6</v>
      </c>
      <c r="E14" s="12">
        <v>7</v>
      </c>
      <c r="F14" s="12">
        <v>8</v>
      </c>
      <c r="G14" s="12">
        <v>7.5</v>
      </c>
      <c r="H14" s="13">
        <v>7.53</v>
      </c>
      <c r="I14" s="13">
        <v>0.41</v>
      </c>
    </row>
    <row r="15" spans="1:9" x14ac:dyDescent="0.2">
      <c r="A15" s="18"/>
      <c r="B15" s="18"/>
    </row>
    <row r="16" spans="1:9" x14ac:dyDescent="0.2">
      <c r="A16" s="17" t="s">
        <v>26</v>
      </c>
      <c r="B16" s="17"/>
      <c r="C16" s="1" t="s">
        <v>21</v>
      </c>
      <c r="D16" s="3">
        <v>7</v>
      </c>
      <c r="E16" s="3">
        <v>9</v>
      </c>
      <c r="F16" s="3">
        <v>7.5</v>
      </c>
      <c r="G16" s="3">
        <v>8.5</v>
      </c>
      <c r="H16" s="4">
        <f>AVERAGE(D16:G16)</f>
        <v>8</v>
      </c>
      <c r="I16" s="4">
        <f>STDEV(D16:G16)</f>
        <v>0.9128709291752769</v>
      </c>
    </row>
    <row r="17" spans="1:9" x14ac:dyDescent="0.2">
      <c r="A17" s="17"/>
      <c r="B17" s="17"/>
      <c r="C17" s="14" t="s">
        <v>6</v>
      </c>
      <c r="D17" s="15">
        <v>4.33</v>
      </c>
      <c r="E17" s="15">
        <v>4.4000000000000004</v>
      </c>
      <c r="F17" s="15">
        <v>4</v>
      </c>
      <c r="G17" s="15">
        <v>4.5999999999999996</v>
      </c>
      <c r="H17" s="16">
        <v>4.3324999999999996</v>
      </c>
      <c r="I17" s="16">
        <v>0.24944939366532834</v>
      </c>
    </row>
    <row r="18" spans="1:9" x14ac:dyDescent="0.2">
      <c r="A18" s="17"/>
      <c r="B18" s="17"/>
      <c r="C18" s="14" t="s">
        <v>7</v>
      </c>
      <c r="D18" s="15">
        <v>5.5</v>
      </c>
      <c r="E18" s="15">
        <v>4.5</v>
      </c>
      <c r="F18" s="15">
        <v>6</v>
      </c>
      <c r="G18" s="15">
        <v>5.3</v>
      </c>
      <c r="H18" s="16">
        <v>5.3250000000000002</v>
      </c>
      <c r="I18" s="16">
        <v>0.62383224240709401</v>
      </c>
    </row>
    <row r="19" spans="1:9" x14ac:dyDescent="0.2">
      <c r="A19" s="17"/>
      <c r="B19" s="17"/>
      <c r="C19" s="14" t="s">
        <v>8</v>
      </c>
      <c r="D19" s="15">
        <v>8</v>
      </c>
      <c r="E19" s="15">
        <v>7.3</v>
      </c>
      <c r="F19" s="15">
        <v>7</v>
      </c>
      <c r="G19" s="15">
        <v>7</v>
      </c>
      <c r="H19" s="16">
        <v>7.3250000000000002</v>
      </c>
      <c r="I19" s="16">
        <v>0.47169905660283018</v>
      </c>
    </row>
    <row r="20" spans="1:9" x14ac:dyDescent="0.2">
      <c r="A20" s="18"/>
      <c r="B20" s="18"/>
    </row>
    <row r="21" spans="1:9" x14ac:dyDescent="0.2">
      <c r="A21" s="17" t="s">
        <v>28</v>
      </c>
      <c r="B21" s="17"/>
      <c r="C21" s="1" t="s">
        <v>21</v>
      </c>
      <c r="D21" s="3">
        <v>7</v>
      </c>
      <c r="E21" s="3">
        <v>9</v>
      </c>
      <c r="F21" s="3">
        <v>7.5</v>
      </c>
      <c r="G21" s="3">
        <v>8.5</v>
      </c>
      <c r="H21" s="4">
        <f>AVERAGE(D21:G21)</f>
        <v>8</v>
      </c>
      <c r="I21" s="4">
        <f>STDEV(D21:G21)</f>
        <v>0.9128709291752769</v>
      </c>
    </row>
    <row r="22" spans="1:9" x14ac:dyDescent="0.2">
      <c r="A22" s="17"/>
      <c r="B22" s="17"/>
      <c r="C22" s="14" t="s">
        <v>9</v>
      </c>
      <c r="D22" s="15">
        <v>4</v>
      </c>
      <c r="E22" s="15">
        <v>4.3</v>
      </c>
      <c r="F22" s="15">
        <v>5</v>
      </c>
      <c r="G22" s="15">
        <v>4.7</v>
      </c>
      <c r="H22" s="16">
        <v>4.5</v>
      </c>
      <c r="I22" s="16">
        <v>0.43969686527576402</v>
      </c>
    </row>
    <row r="23" spans="1:9" x14ac:dyDescent="0.2">
      <c r="A23" s="17"/>
      <c r="B23" s="17"/>
      <c r="C23" s="14" t="s">
        <v>10</v>
      </c>
      <c r="D23" s="15">
        <v>5.67</v>
      </c>
      <c r="E23" s="15">
        <v>6</v>
      </c>
      <c r="F23" s="15">
        <v>5</v>
      </c>
      <c r="G23" s="15">
        <v>6</v>
      </c>
      <c r="H23" s="16">
        <v>5.6675000000000004</v>
      </c>
      <c r="I23" s="16">
        <v>0.47140746706007952</v>
      </c>
    </row>
    <row r="24" spans="1:9" x14ac:dyDescent="0.2">
      <c r="A24" s="17"/>
      <c r="B24" s="17"/>
      <c r="C24" s="14" t="s">
        <v>11</v>
      </c>
      <c r="D24" s="15">
        <v>9</v>
      </c>
      <c r="E24" s="15">
        <v>8</v>
      </c>
      <c r="F24" s="15">
        <v>8</v>
      </c>
      <c r="G24" s="15">
        <v>8.3000000000000007</v>
      </c>
      <c r="H24" s="16">
        <v>8.3249999999999993</v>
      </c>
      <c r="I24" s="16">
        <v>0.47169905660283012</v>
      </c>
    </row>
    <row r="25" spans="1:9" x14ac:dyDescent="0.2">
      <c r="A25" s="18"/>
      <c r="B25" s="18"/>
    </row>
    <row r="26" spans="1:9" x14ac:dyDescent="0.2">
      <c r="A26" s="17" t="s">
        <v>27</v>
      </c>
      <c r="B26" s="17"/>
      <c r="C26" s="1" t="s">
        <v>21</v>
      </c>
      <c r="D26" s="3">
        <v>7</v>
      </c>
      <c r="E26" s="3">
        <v>9</v>
      </c>
      <c r="F26" s="3">
        <v>7.5</v>
      </c>
      <c r="G26" s="3">
        <v>8.5</v>
      </c>
      <c r="H26" s="4">
        <f>AVERAGE(D26:G26)</f>
        <v>8</v>
      </c>
      <c r="I26" s="4">
        <f>STDEV(D26:G26)</f>
        <v>0.9128709291752769</v>
      </c>
    </row>
    <row r="27" spans="1:9" x14ac:dyDescent="0.2">
      <c r="A27" s="17"/>
      <c r="B27" s="17"/>
      <c r="C27" s="14" t="s">
        <v>12</v>
      </c>
      <c r="D27" s="15">
        <v>4.67</v>
      </c>
      <c r="E27" s="15">
        <v>4</v>
      </c>
      <c r="F27" s="15">
        <v>4.9000000000000004</v>
      </c>
      <c r="G27" s="15">
        <v>5.0999999999999996</v>
      </c>
      <c r="H27" s="16">
        <v>4.6675000000000004</v>
      </c>
      <c r="I27" s="16">
        <v>0.47842623952566254</v>
      </c>
    </row>
    <row r="28" spans="1:9" x14ac:dyDescent="0.2">
      <c r="A28" s="17"/>
      <c r="B28" s="17"/>
      <c r="C28" s="14" t="s">
        <v>13</v>
      </c>
      <c r="D28" s="15">
        <v>5.5</v>
      </c>
      <c r="E28" s="15">
        <v>5</v>
      </c>
      <c r="F28" s="15">
        <v>6</v>
      </c>
      <c r="G28" s="15">
        <v>5.5</v>
      </c>
      <c r="H28" s="16">
        <v>5.5</v>
      </c>
      <c r="I28" s="16">
        <v>0.40824829046386302</v>
      </c>
    </row>
    <row r="29" spans="1:9" x14ac:dyDescent="0.2">
      <c r="A29" s="17"/>
      <c r="B29" s="17"/>
      <c r="C29" s="14" t="s">
        <v>14</v>
      </c>
      <c r="D29" s="15">
        <v>7.25</v>
      </c>
      <c r="E29" s="15">
        <v>7</v>
      </c>
      <c r="F29" s="15">
        <v>8</v>
      </c>
      <c r="G29" s="15">
        <v>6.75</v>
      </c>
      <c r="H29" s="16">
        <v>7.25</v>
      </c>
      <c r="I29" s="16">
        <v>0.54006172486732174</v>
      </c>
    </row>
    <row r="30" spans="1:9" x14ac:dyDescent="0.2">
      <c r="A30" s="18"/>
      <c r="B30" s="18"/>
    </row>
    <row r="31" spans="1:9" x14ac:dyDescent="0.2">
      <c r="A31" s="17" t="s">
        <v>29</v>
      </c>
      <c r="B31" s="17"/>
      <c r="C31" s="1" t="s">
        <v>21</v>
      </c>
      <c r="D31" s="3">
        <v>7</v>
      </c>
      <c r="E31" s="3">
        <v>9</v>
      </c>
      <c r="F31" s="3">
        <v>7.5</v>
      </c>
      <c r="G31" s="3">
        <v>8.5</v>
      </c>
      <c r="H31" s="4">
        <f>AVERAGE(D31:G31)</f>
        <v>8</v>
      </c>
      <c r="I31" s="4">
        <f>STDEV(D31:G31)</f>
        <v>0.9128709291752769</v>
      </c>
    </row>
    <row r="32" spans="1:9" x14ac:dyDescent="0.2">
      <c r="A32" s="17"/>
      <c r="B32" s="17"/>
      <c r="C32" s="14" t="s">
        <v>15</v>
      </c>
      <c r="D32" s="15">
        <v>4.7699999999999996</v>
      </c>
      <c r="E32" s="15">
        <v>5</v>
      </c>
      <c r="F32" s="15">
        <v>4.3</v>
      </c>
      <c r="G32" s="15">
        <v>5</v>
      </c>
      <c r="H32" s="16">
        <v>4.7675000000000001</v>
      </c>
      <c r="I32" s="16">
        <v>0.32998737349581531</v>
      </c>
    </row>
    <row r="33" spans="1:9" x14ac:dyDescent="0.2">
      <c r="A33" s="17"/>
      <c r="B33" s="17"/>
      <c r="C33" s="14" t="s">
        <v>16</v>
      </c>
      <c r="D33" s="15">
        <v>6.3</v>
      </c>
      <c r="E33" s="15">
        <v>6.1</v>
      </c>
      <c r="F33" s="15">
        <v>7.1</v>
      </c>
      <c r="G33" s="15">
        <v>6</v>
      </c>
      <c r="H33" s="16">
        <v>6.375</v>
      </c>
      <c r="I33" s="16">
        <v>0.4991659710623978</v>
      </c>
    </row>
    <row r="34" spans="1:9" x14ac:dyDescent="0.2">
      <c r="A34" s="17"/>
      <c r="B34" s="17"/>
      <c r="C34" s="14" t="s">
        <v>17</v>
      </c>
      <c r="D34" s="15">
        <v>6</v>
      </c>
      <c r="E34" s="15">
        <v>7</v>
      </c>
      <c r="F34" s="15">
        <v>6.5</v>
      </c>
      <c r="G34" s="15">
        <v>6.5</v>
      </c>
      <c r="H34" s="16">
        <v>6.5</v>
      </c>
      <c r="I34" s="16">
        <v>0.40824829046386302</v>
      </c>
    </row>
    <row r="35" spans="1:9" x14ac:dyDescent="0.2">
      <c r="A35" s="18"/>
      <c r="B35" s="18"/>
    </row>
    <row r="36" spans="1:9" x14ac:dyDescent="0.2">
      <c r="A36" s="17" t="s">
        <v>30</v>
      </c>
      <c r="B36" s="17"/>
      <c r="C36" s="1" t="s">
        <v>21</v>
      </c>
      <c r="D36" s="3">
        <v>7</v>
      </c>
      <c r="E36" s="3">
        <v>9</v>
      </c>
      <c r="F36" s="3">
        <v>7.5</v>
      </c>
      <c r="G36" s="3">
        <v>8.5</v>
      </c>
      <c r="H36" s="4">
        <f>AVERAGE(D36:G36)</f>
        <v>8</v>
      </c>
      <c r="I36" s="4">
        <f>STDEV(D36:G36)</f>
        <v>0.9128709291752769</v>
      </c>
    </row>
    <row r="37" spans="1:9" x14ac:dyDescent="0.2">
      <c r="A37" s="17"/>
      <c r="B37" s="17"/>
      <c r="C37" s="14" t="s">
        <v>18</v>
      </c>
      <c r="D37" s="15">
        <v>3.5</v>
      </c>
      <c r="E37" s="15">
        <v>4</v>
      </c>
      <c r="F37" s="15">
        <v>3</v>
      </c>
      <c r="G37" s="15">
        <v>3.5</v>
      </c>
      <c r="H37" s="16">
        <v>3.5</v>
      </c>
      <c r="I37" s="16">
        <v>0.40824829046386302</v>
      </c>
    </row>
    <row r="38" spans="1:9" x14ac:dyDescent="0.2">
      <c r="A38" s="17"/>
      <c r="B38" s="17"/>
      <c r="C38" s="14" t="s">
        <v>19</v>
      </c>
      <c r="D38" s="15">
        <v>5.5</v>
      </c>
      <c r="E38" s="15">
        <v>6</v>
      </c>
      <c r="F38" s="15">
        <v>5</v>
      </c>
      <c r="G38" s="15">
        <v>5.5</v>
      </c>
      <c r="H38" s="16">
        <v>5.5</v>
      </c>
      <c r="I38" s="16">
        <v>0.40824829046386302</v>
      </c>
    </row>
    <row r="39" spans="1:9" x14ac:dyDescent="0.2">
      <c r="A39" s="17"/>
      <c r="B39" s="17"/>
      <c r="C39" s="14" t="s">
        <v>20</v>
      </c>
      <c r="D39" s="15">
        <v>6</v>
      </c>
      <c r="E39" s="15">
        <v>6</v>
      </c>
      <c r="F39" s="15">
        <v>6.8</v>
      </c>
      <c r="G39" s="15">
        <v>6.5</v>
      </c>
      <c r="H39" s="16">
        <v>6.3250000000000002</v>
      </c>
      <c r="I39" s="16">
        <v>0.39475730941090031</v>
      </c>
    </row>
  </sheetData>
  <mergeCells count="7">
    <mergeCell ref="A31:B34"/>
    <mergeCell ref="A36:B39"/>
    <mergeCell ref="A6:B9"/>
    <mergeCell ref="A11:B14"/>
    <mergeCell ref="A16:B19"/>
    <mergeCell ref="A21:B24"/>
    <mergeCell ref="A26:B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2019-11-29T04:20:59Z</dcterms:created>
  <dcterms:modified xsi:type="dcterms:W3CDTF">2019-11-29T04:47:58Z</dcterms:modified>
</cp:coreProperties>
</file>