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aren Lasser\kristen Lee CIIS grant\Presentation\PLOS ONE\Revision\Data submitted\"/>
    </mc:Choice>
  </mc:AlternateContent>
  <bookViews>
    <workbookView xWindow="0" yWindow="0" windowWidth="21600" windowHeight="11025"/>
  </bookViews>
  <sheets>
    <sheet name="Post Intervention" sheetId="22" r:id="rId1"/>
    <sheet name="21 month show rate" sheetId="23" r:id="rId2"/>
    <sheet name="21 month graph" sheetId="24" r:id="rId3"/>
  </sheets>
  <externalReferences>
    <externalReference r:id="rId4"/>
  </externalReferences>
  <definedNames>
    <definedName name="_xlnm._FilterDatabase" localSheetId="0" hidden="1">'Post Intervention'!$B$1:$B$328</definedName>
    <definedName name="_xlnm.Extract" localSheetId="0">'Post Intervention'!$I$1</definedName>
  </definedNames>
  <calcPr calcId="152511"/>
</workbook>
</file>

<file path=xl/calcChain.xml><?xml version="1.0" encoding="utf-8"?>
<calcChain xmlns="http://schemas.openxmlformats.org/spreadsheetml/2006/main">
  <c r="A166" i="22" l="1"/>
  <c r="D69" i="23" l="1"/>
  <c r="D68" i="23"/>
  <c r="D66" i="23"/>
  <c r="D65" i="23"/>
  <c r="D63" i="23"/>
  <c r="D62" i="23"/>
  <c r="D60" i="23"/>
  <c r="D59" i="23"/>
  <c r="D57" i="23"/>
  <c r="D56" i="23"/>
  <c r="D54" i="23"/>
  <c r="D53" i="23"/>
  <c r="D51" i="23"/>
  <c r="D50" i="23"/>
  <c r="D48" i="23"/>
  <c r="D47" i="23"/>
  <c r="D45" i="23"/>
  <c r="D44" i="23"/>
  <c r="D39" i="23"/>
  <c r="D38" i="23"/>
  <c r="D36" i="23"/>
  <c r="D35" i="23"/>
  <c r="D33" i="23"/>
  <c r="D32" i="23"/>
  <c r="D30" i="23"/>
  <c r="D29" i="23"/>
  <c r="D27" i="23"/>
  <c r="D26" i="23"/>
  <c r="D24" i="23"/>
  <c r="D23" i="23"/>
  <c r="D21" i="23"/>
  <c r="D20" i="23"/>
  <c r="D18" i="23"/>
  <c r="D17" i="23"/>
  <c r="D15" i="23"/>
  <c r="D14" i="23"/>
  <c r="D12" i="23"/>
  <c r="D11" i="23"/>
  <c r="D9" i="23"/>
  <c r="D8" i="23"/>
  <c r="D6" i="23"/>
  <c r="D5" i="23"/>
</calcChain>
</file>

<file path=xl/sharedStrings.xml><?xml version="1.0" encoding="utf-8"?>
<sst xmlns="http://schemas.openxmlformats.org/spreadsheetml/2006/main" count="299" uniqueCount="61">
  <si>
    <t>Appt Status</t>
  </si>
  <si>
    <t>Arrived</t>
  </si>
  <si>
    <t>No Show</t>
  </si>
  <si>
    <t>Row Labels</t>
  </si>
  <si>
    <t>Count of Appt Status</t>
  </si>
  <si>
    <t>Non-cancelled monthly Appt count</t>
  </si>
  <si>
    <t>Monthly Proportion</t>
  </si>
  <si>
    <t>Pre-intervention Month</t>
  </si>
  <si>
    <t>Intervention Start April 1</t>
  </si>
  <si>
    <t>Intervention</t>
  </si>
  <si>
    <r>
      <t xml:space="preserve">Intervetion </t>
    </r>
    <r>
      <rPr>
        <b/>
        <i/>
        <sz val="11"/>
        <color theme="1"/>
        <rFont val="Calibri"/>
        <family val="2"/>
        <scheme val="minor"/>
      </rPr>
      <t>END</t>
    </r>
    <r>
      <rPr>
        <sz val="11"/>
        <color theme="1"/>
        <rFont val="Calibri"/>
        <family val="2"/>
        <scheme val="minor"/>
      </rPr>
      <t xml:space="preserve"> June 30</t>
    </r>
  </si>
  <si>
    <t>Post- Intervention</t>
  </si>
  <si>
    <t>Post-Intervention</t>
  </si>
  <si>
    <t>Post-intervention</t>
  </si>
  <si>
    <t>January</t>
  </si>
  <si>
    <t>Jan 2016</t>
  </si>
  <si>
    <t>Feb 2016</t>
  </si>
  <si>
    <t>Mar 2016</t>
  </si>
  <si>
    <t>Apr 2016</t>
  </si>
  <si>
    <t>May 2016</t>
  </si>
  <si>
    <t>June 2016</t>
  </si>
  <si>
    <t>July 2016</t>
  </si>
  <si>
    <t>Aug 2016</t>
  </si>
  <si>
    <t>Sep 2016</t>
  </si>
  <si>
    <t>Oct 2016</t>
  </si>
  <si>
    <t>Nov 2016</t>
  </si>
  <si>
    <t>Dec 2016</t>
  </si>
  <si>
    <t>Jan 2017</t>
  </si>
  <si>
    <t>Feb 2017</t>
  </si>
  <si>
    <t>Mar 2017</t>
  </si>
  <si>
    <t>Apr 2017</t>
  </si>
  <si>
    <t>May 2017</t>
  </si>
  <si>
    <t>June 2017</t>
  </si>
  <si>
    <t>July 2017</t>
  </si>
  <si>
    <t>Aug 2017</t>
  </si>
  <si>
    <t>Sep 2017</t>
  </si>
  <si>
    <t>*Attended proportion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</si>
  <si>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</si>
  <si>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</si>
  <si>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</si>
  <si>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</si>
  <si>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</si>
  <si>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</si>
  <si>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</si>
  <si>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</si>
  <si>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</si>
  <si>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</si>
  <si>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</si>
  <si>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Grand Total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</si>
  <si>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</si>
  <si>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</si>
  <si>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</si>
  <si>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</si>
  <si>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</si>
  <si>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</si>
  <si>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</si>
  <si>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</si>
  <si>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</si>
  <si>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</si>
  <si>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</si>
  <si>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 xml:space="preserve">Code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</si>
</sst>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66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DashDotDot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/>
    <xf numFmtId="0" fontId="0" fillId="0" borderId="10" xfId="0" applyBorder="1"/>
    <xf numFmtId="2" fontId="0" fillId="0" borderId="0" xfId="0" applyNumberFormat="1"/>
    <xf numFmtId="0" fontId="0" fillId="0" borderId="10" xfId="0" applyBorder="1" applyAlignment="1">
      <alignment wrapText="1"/>
    </xf>
    <xf numFmtId="2" fontId="0" fillId="0" borderId="0" xfId="0" applyNumberFormat="1" applyAlignment="1">
      <alignment wrapText="1"/>
    </xf>
    <xf numFmtId="0" fontId="0" fillId="33" borderId="11" xfId="0" applyFill="1" applyBorder="1" applyAlignment="1">
      <alignment wrapText="1"/>
    </xf>
    <xf numFmtId="0" fontId="0" fillId="33" borderId="12" xfId="0" applyFill="1" applyBorder="1" applyAlignment="1">
      <alignment wrapText="1"/>
    </xf>
    <xf numFmtId="0" fontId="0" fillId="34" borderId="12" xfId="0" applyFill="1" applyBorder="1" applyAlignment="1">
      <alignment wrapText="1"/>
    </xf>
    <xf numFmtId="0" fontId="0" fillId="35" borderId="12" xfId="0" applyFill="1" applyBorder="1" applyAlignment="1">
      <alignment wrapText="1"/>
    </xf>
    <xf numFmtId="0" fontId="0" fillId="36" borderId="12" xfId="0" applyFill="1" applyBorder="1" applyAlignment="1">
      <alignment wrapText="1"/>
    </xf>
    <xf numFmtId="0" fontId="0" fillId="37" borderId="12" xfId="0" applyFill="1" applyBorder="1" applyAlignment="1">
      <alignment wrapText="1"/>
    </xf>
    <xf numFmtId="0" fontId="0" fillId="38" borderId="12" xfId="0" applyFill="1" applyBorder="1" applyAlignment="1">
      <alignment wrapText="1"/>
    </xf>
    <xf numFmtId="0" fontId="0" fillId="38" borderId="13" xfId="0" applyFill="1" applyBorder="1" applyAlignment="1">
      <alignment wrapText="1"/>
    </xf>
    <xf numFmtId="49" fontId="0" fillId="0" borderId="14" xfId="0" applyNumberFormat="1" applyBorder="1"/>
    <xf numFmtId="49" fontId="0" fillId="0" borderId="14" xfId="0" applyNumberFormat="1" applyFill="1" applyBorder="1"/>
    <xf numFmtId="2" fontId="16" fillId="0" borderId="0" xfId="0" applyNumberFormat="1" applyFont="1"/>
    <xf numFmtId="0" fontId="16" fillId="0" borderId="15" xfId="0" applyFont="1" applyBorder="1"/>
    <xf numFmtId="0" fontId="16" fillId="0" borderId="16" xfId="0" applyFont="1" applyBorder="1"/>
    <xf numFmtId="0" fontId="16" fillId="0" borderId="17" xfId="0" applyFont="1" applyBorder="1"/>
    <xf numFmtId="16" fontId="0" fillId="0" borderId="0" xfId="0" applyNumberFormat="1"/>
    <xf numFmtId="0" fontId="0" fillId="39" borderId="0" xfId="0" applyFill="1"/>
    <xf numFmtId="0" fontId="16" fillId="39" borderId="0" xfId="0" applyFont="1" applyFill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44708022348283"/>
          <c:y val="0.10919038721335246"/>
          <c:w val="0.74021977685121709"/>
          <c:h val="0.673335539104571"/>
        </c:manualLayout>
      </c:layout>
      <c:scatterChart>
        <c:scatterStyle val="smoothMarker"/>
        <c:varyColors val="0"/>
        <c:ser>
          <c:idx val="0"/>
          <c:order val="0"/>
          <c:tx>
            <c:v>before</c:v>
          </c:tx>
          <c:spPr>
            <a:ln w="57150">
              <a:noFill/>
            </a:ln>
          </c:spPr>
          <c:marker>
            <c:spPr>
              <a:ln w="57150">
                <a:noFill/>
              </a:ln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trendline>
            <c:spPr>
              <a:ln w="57150"/>
            </c:spPr>
            <c:trendlineType val="linear"/>
            <c:dispRSqr val="0"/>
            <c:dispEq val="0"/>
          </c:trendline>
          <c:xVal>
            <c:numRef>
              <c:f>'[1]show rate 21 months '!$B$3:$P$3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'[1]show rate 21 months '!$B$5:$P$5</c:f>
              <c:numCache>
                <c:formatCode>General</c:formatCode>
                <c:ptCount val="15"/>
                <c:pt idx="0">
                  <c:v>61</c:v>
                </c:pt>
                <c:pt idx="1">
                  <c:v>58</c:v>
                </c:pt>
                <c:pt idx="2">
                  <c:v>66</c:v>
                </c:pt>
                <c:pt idx="3">
                  <c:v>58</c:v>
                </c:pt>
                <c:pt idx="4">
                  <c:v>54</c:v>
                </c:pt>
                <c:pt idx="5">
                  <c:v>71</c:v>
                </c:pt>
                <c:pt idx="6">
                  <c:v>71</c:v>
                </c:pt>
                <c:pt idx="7">
                  <c:v>63</c:v>
                </c:pt>
                <c:pt idx="8">
                  <c:v>65</c:v>
                </c:pt>
                <c:pt idx="9">
                  <c:v>62</c:v>
                </c:pt>
                <c:pt idx="10">
                  <c:v>65</c:v>
                </c:pt>
                <c:pt idx="11">
                  <c:v>63</c:v>
                </c:pt>
                <c:pt idx="12">
                  <c:v>72</c:v>
                </c:pt>
                <c:pt idx="13">
                  <c:v>63</c:v>
                </c:pt>
                <c:pt idx="14">
                  <c:v>69</c:v>
                </c:pt>
              </c:numCache>
            </c:numRef>
          </c:yVal>
          <c:smooth val="1"/>
        </c:ser>
        <c:ser>
          <c:idx val="1"/>
          <c:order val="1"/>
          <c:tx>
            <c:v>during</c:v>
          </c:tx>
          <c:spPr>
            <a:ln w="57150">
              <a:noFill/>
            </a:ln>
          </c:spPr>
          <c:marker>
            <c:spPr>
              <a:ln w="57150">
                <a:noFill/>
              </a:ln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trendline>
            <c:spPr>
              <a:ln w="5715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'[1]show rate 21 months '!$P$3:$S$3</c:f>
              <c:numCache>
                <c:formatCode>General</c:formatCode>
                <c:ptCount val="4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</c:numCache>
            </c:numRef>
          </c:xVal>
          <c:yVal>
            <c:numRef>
              <c:f>'[1]show rate 21 months '!$P$5:$S$5</c:f>
              <c:numCache>
                <c:formatCode>General</c:formatCode>
                <c:ptCount val="4"/>
                <c:pt idx="0">
                  <c:v>69</c:v>
                </c:pt>
                <c:pt idx="1">
                  <c:v>71</c:v>
                </c:pt>
                <c:pt idx="2">
                  <c:v>77</c:v>
                </c:pt>
                <c:pt idx="3">
                  <c:v>74</c:v>
                </c:pt>
              </c:numCache>
            </c:numRef>
          </c:yVal>
          <c:smooth val="1"/>
        </c:ser>
        <c:ser>
          <c:idx val="2"/>
          <c:order val="2"/>
          <c:tx>
            <c:v>after</c:v>
          </c:tx>
          <c:spPr>
            <a:ln w="57150">
              <a:noFill/>
            </a:ln>
          </c:spPr>
          <c:marker>
            <c:spPr>
              <a:ln w="57150">
                <a:noFill/>
              </a:ln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trendline>
            <c:spPr>
              <a:ln w="57150"/>
            </c:spPr>
            <c:trendlineType val="linear"/>
            <c:dispRSqr val="0"/>
            <c:dispEq val="0"/>
          </c:trendline>
          <c:xVal>
            <c:numRef>
              <c:f>'[1]show rate 21 months '!$S$3:$V$3</c:f>
              <c:numCache>
                <c:formatCode>General</c:formatCode>
                <c:ptCount val="4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</c:numCache>
            </c:numRef>
          </c:xVal>
          <c:yVal>
            <c:numRef>
              <c:f>'[1]show rate 21 months '!$S$5:$V$5</c:f>
              <c:numCache>
                <c:formatCode>General</c:formatCode>
                <c:ptCount val="4"/>
                <c:pt idx="0">
                  <c:v>74</c:v>
                </c:pt>
                <c:pt idx="1">
                  <c:v>72</c:v>
                </c:pt>
                <c:pt idx="2">
                  <c:v>58</c:v>
                </c:pt>
                <c:pt idx="3">
                  <c:v>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977264"/>
        <c:axId val="143012368"/>
      </c:scatterChart>
      <c:valAx>
        <c:axId val="142977264"/>
        <c:scaling>
          <c:orientation val="minMax"/>
          <c:max val="21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Month</a:t>
                </a:r>
              </a:p>
            </c:rich>
          </c:tx>
          <c:layout>
            <c:manualLayout>
              <c:xMode val="edge"/>
              <c:yMode val="edge"/>
              <c:x val="0.52637516953915153"/>
              <c:y val="0.9082699619025514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3012368"/>
        <c:crosses val="autoZero"/>
        <c:crossBetween val="midCat"/>
        <c:majorUnit val="1"/>
      </c:valAx>
      <c:valAx>
        <c:axId val="143012368"/>
        <c:scaling>
          <c:orientation val="minMax"/>
          <c:max val="90"/>
          <c:min val="4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Appointment Attendance (%)</a:t>
                </a:r>
              </a:p>
            </c:rich>
          </c:tx>
          <c:layout>
            <c:manualLayout>
              <c:xMode val="edge"/>
              <c:yMode val="edge"/>
              <c:x val="9.9952230967105787E-2"/>
              <c:y val="0.250964998744531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297726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213632</xdr:colOff>
      <xdr:row>6</xdr:row>
      <xdr:rowOff>36740</xdr:rowOff>
    </xdr:from>
    <xdr:to>
      <xdr:col>16</xdr:col>
      <xdr:colOff>76200</xdr:colOff>
      <xdr:row>31</xdr:row>
      <xdr:rowOff>85726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0.70345</cdr:x>
      <cdr:y>0.14091</cdr:y>
    </cdr:from>
    <cdr:to>
      <cdr:x>0.70613</cdr:x>
      <cdr:y>0.79262</cdr:y>
    </cdr:to>
    <cdr:cxnSp macro="">
      <cdr:nvCxnSpPr>
        <cdr:cNvPr id="8" name="Straight Connector 7"/>
        <cdr:cNvCxnSpPr/>
      </cdr:nvCxnSpPr>
      <cdr:spPr>
        <a:xfrm xmlns:a="http://schemas.openxmlformats.org/drawingml/2006/main">
          <a:off x="7132438" y="907565"/>
          <a:ext cx="27111" cy="4197607"/>
        </a:xfrm>
        <a:prstGeom xmlns:a="http://schemas.openxmlformats.org/drawingml/2006/main" prst="line">
          <a:avLst/>
        </a:prstGeom>
        <a:ln xmlns:a="http://schemas.openxmlformats.org/drawingml/2006/main"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0.81248</cdr:x>
      <cdr:y>0.13405</cdr:y>
    </cdr:from>
    <cdr:to>
      <cdr:x>0.81515</cdr:x>
      <cdr:y>0.78576</cdr:y>
    </cdr:to>
    <cdr:cxnSp macro="">
      <cdr:nvCxnSpPr>
        <cdr:cNvPr id="14" name="Straight Connector 13"/>
        <cdr:cNvCxnSpPr/>
      </cdr:nvCxnSpPr>
      <cdr:spPr>
        <a:xfrm xmlns:a="http://schemas.openxmlformats.org/drawingml/2006/main">
          <a:off x="8269515" y="853622"/>
          <a:ext cx="27215" cy="4150179"/>
        </a:xfrm>
        <a:prstGeom xmlns:a="http://schemas.openxmlformats.org/drawingml/2006/main" prst="line">
          <a:avLst/>
        </a:prstGeom>
        <a:ln xmlns:a="http://schemas.openxmlformats.org/drawingml/2006/main"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0.81916</cdr:x>
      <cdr:y>0.66823</cdr:y>
    </cdr:from>
    <cdr:to>
      <cdr:x>0.98627</cdr:x>
      <cdr:y>0.72593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8337550" y="4255408"/>
          <a:ext cx="1700893" cy="367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/>
            <a:t>Post-intervention</a:t>
          </a:r>
        </a:p>
        <a:p xmlns:a="http://schemas.openxmlformats.org/drawingml/2006/main">
          <a:pPr algn="ctr"/>
          <a:r>
            <a:rPr lang="en-US" sz="1400"/>
            <a:t>Period</a:t>
          </a:r>
        </a:p>
      </cdr:txBody>
    </cdr:sp>
  </cdr:relSizeAnchor>
  <cdr:relSizeAnchor xmlns:cdr="http://schemas.openxmlformats.org/drawingml/2006/chartDrawing">
    <cdr:from>
      <cdr:x>0.3566</cdr:x>
      <cdr:y>0.6661</cdr:y>
    </cdr:from>
    <cdr:to>
      <cdr:x>0.52371</cdr:x>
      <cdr:y>0.72379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3629479" y="4241800"/>
          <a:ext cx="1700893" cy="367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/>
            <a:t>Pre-intervention</a:t>
          </a:r>
        </a:p>
        <a:p xmlns:a="http://schemas.openxmlformats.org/drawingml/2006/main">
          <a:pPr algn="ctr"/>
          <a:r>
            <a:rPr lang="en-US" sz="1400"/>
            <a:t>Period</a:t>
          </a:r>
        </a:p>
      </cdr:txBody>
    </cdr:sp>
  </cdr:relSizeAnchor>
  <cdr:relSizeAnchor xmlns:cdr="http://schemas.openxmlformats.org/drawingml/2006/chartDrawing">
    <cdr:from>
      <cdr:x>0.67745</cdr:x>
      <cdr:y>0.66823</cdr:y>
    </cdr:from>
    <cdr:to>
      <cdr:x>0.84456</cdr:x>
      <cdr:y>0.72593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6895194" y="4255407"/>
          <a:ext cx="1700893" cy="367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/>
            <a:t>Intervention</a:t>
          </a:r>
        </a:p>
        <a:p xmlns:a="http://schemas.openxmlformats.org/drawingml/2006/main">
          <a:pPr algn="ctr"/>
          <a:r>
            <a:rPr lang="en-US" sz="1400"/>
            <a:t>Period</a:t>
          </a:r>
        </a:p>
      </cdr:txBody>
    </cdr:sp>
  </cdr:relSizeAnchor>
  <cdr:relSizeAnchor xmlns:cdr="http://schemas.openxmlformats.org/drawingml/2006/chartDrawing">
    <cdr:from>
      <cdr:x>0.15508</cdr:x>
      <cdr:y>0.79701</cdr:y>
    </cdr:from>
    <cdr:to>
      <cdr:x>0.93717</cdr:x>
      <cdr:y>0.90171</cdr:y>
    </cdr:to>
    <cdr:pic>
      <cdr:nvPicPr>
        <cdr:cNvPr id="20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578427" y="5075465"/>
          <a:ext cx="7960179" cy="66675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pdated%20CIIS%20Data%20wth%20q3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 Month data_oct 17th"/>
      <sheetName val="show rate 21 months "/>
    </sheetNames>
    <sheetDataSet>
      <sheetData sheetId="0"/>
      <sheetData sheetId="1"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  <cell r="U3">
            <v>20</v>
          </cell>
          <cell r="V3">
            <v>21</v>
          </cell>
        </row>
        <row r="5">
          <cell r="B5">
            <v>61</v>
          </cell>
          <cell r="C5">
            <v>58</v>
          </cell>
          <cell r="D5">
            <v>66</v>
          </cell>
          <cell r="E5">
            <v>58</v>
          </cell>
          <cell r="F5">
            <v>54</v>
          </cell>
          <cell r="G5">
            <v>71</v>
          </cell>
          <cell r="H5">
            <v>71</v>
          </cell>
          <cell r="I5">
            <v>63</v>
          </cell>
          <cell r="J5">
            <v>65</v>
          </cell>
          <cell r="K5">
            <v>62</v>
          </cell>
          <cell r="L5">
            <v>65</v>
          </cell>
          <cell r="M5">
            <v>63</v>
          </cell>
          <cell r="N5">
            <v>72</v>
          </cell>
          <cell r="O5">
            <v>63</v>
          </cell>
          <cell r="P5">
            <v>69</v>
          </cell>
          <cell r="Q5">
            <v>71</v>
          </cell>
          <cell r="R5">
            <v>77</v>
          </cell>
          <cell r="S5">
            <v>74</v>
          </cell>
          <cell r="T5">
            <v>72</v>
          </cell>
          <cell r="U5">
            <v>58</v>
          </cell>
          <cell r="V5">
            <v>51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tabSelected="1" topLeftCell="A157" workbookViewId="0">
      <selection activeCell="E177" sqref="E177"/>
    </sheetView>
  </sheetViews>
  <sheetFormatPr defaultRowHeight="15" x14ac:dyDescent="0.25"/>
  <cols>
    <col min="1" max="1" width="10.7109375" style="24" customWidth="1"/>
  </cols>
  <sheetData>
    <row r="1" spans="1:9" x14ac:dyDescent="0.25">
      <c r="A1" s="23" t="s">
        <v>60</v>
      </c>
      <c r="B1" s="1" t="s">
        <v>0</v>
      </c>
      <c r="C1" s="1"/>
      <c r="D1" s="1"/>
      <c r="F1" s="1"/>
      <c r="I1" s="1"/>
    </row>
    <row r="2" spans="1:9" x14ac:dyDescent="0.25">
      <c r="A2" s="24">
        <v>6</v>
      </c>
      <c r="B2" t="s">
        <v>1</v>
      </c>
    </row>
    <row r="3" spans="1:9" x14ac:dyDescent="0.25">
      <c r="A3" s="24">
        <v>101</v>
      </c>
      <c r="B3" t="s">
        <v>1</v>
      </c>
    </row>
    <row r="4" spans="1:9" x14ac:dyDescent="0.25">
      <c r="A4" s="24">
        <v>135</v>
      </c>
      <c r="B4" t="s">
        <v>1</v>
      </c>
    </row>
    <row r="5" spans="1:9" x14ac:dyDescent="0.25">
      <c r="A5" s="24">
        <v>153</v>
      </c>
      <c r="B5" t="s">
        <v>1</v>
      </c>
    </row>
    <row r="6" spans="1:9" x14ac:dyDescent="0.25">
      <c r="A6" s="24">
        <v>31</v>
      </c>
      <c r="B6" t="s">
        <v>1</v>
      </c>
    </row>
    <row r="7" spans="1:9" x14ac:dyDescent="0.25">
      <c r="A7" s="24">
        <v>15</v>
      </c>
      <c r="B7" t="s">
        <v>1</v>
      </c>
    </row>
    <row r="8" spans="1:9" x14ac:dyDescent="0.25">
      <c r="A8" s="24">
        <v>147</v>
      </c>
      <c r="B8" t="s">
        <v>1</v>
      </c>
    </row>
    <row r="9" spans="1:9" x14ac:dyDescent="0.25">
      <c r="A9" s="24">
        <v>136</v>
      </c>
      <c r="B9" t="s">
        <v>1</v>
      </c>
    </row>
    <row r="10" spans="1:9" x14ac:dyDescent="0.25">
      <c r="A10" s="24">
        <v>47</v>
      </c>
      <c r="B10" t="s">
        <v>1</v>
      </c>
    </row>
    <row r="11" spans="1:9" x14ac:dyDescent="0.25">
      <c r="A11" s="24">
        <v>62</v>
      </c>
      <c r="B11" t="s">
        <v>1</v>
      </c>
    </row>
    <row r="12" spans="1:9" x14ac:dyDescent="0.25">
      <c r="A12" s="24">
        <v>34</v>
      </c>
      <c r="B12" t="s">
        <v>1</v>
      </c>
    </row>
    <row r="13" spans="1:9" x14ac:dyDescent="0.25">
      <c r="A13" s="24">
        <v>140</v>
      </c>
      <c r="B13" t="s">
        <v>1</v>
      </c>
    </row>
    <row r="14" spans="1:9" x14ac:dyDescent="0.25">
      <c r="A14" s="24">
        <v>48</v>
      </c>
      <c r="B14" t="s">
        <v>1</v>
      </c>
    </row>
    <row r="15" spans="1:9" x14ac:dyDescent="0.25">
      <c r="A15" s="24">
        <v>53</v>
      </c>
      <c r="B15" t="s">
        <v>1</v>
      </c>
    </row>
    <row r="16" spans="1:9" x14ac:dyDescent="0.25">
      <c r="A16" s="24">
        <v>76</v>
      </c>
      <c r="B16" t="s">
        <v>1</v>
      </c>
    </row>
    <row r="17" spans="1:2" x14ac:dyDescent="0.25">
      <c r="A17" s="24">
        <v>78</v>
      </c>
      <c r="B17" t="s">
        <v>1</v>
      </c>
    </row>
    <row r="18" spans="1:2" x14ac:dyDescent="0.25">
      <c r="A18" s="24">
        <v>85</v>
      </c>
      <c r="B18" t="s">
        <v>1</v>
      </c>
    </row>
    <row r="19" spans="1:2" x14ac:dyDescent="0.25">
      <c r="A19" s="24">
        <v>3</v>
      </c>
      <c r="B19" t="s">
        <v>1</v>
      </c>
    </row>
    <row r="20" spans="1:2" x14ac:dyDescent="0.25">
      <c r="A20" s="24">
        <v>36</v>
      </c>
      <c r="B20" t="s">
        <v>1</v>
      </c>
    </row>
    <row r="21" spans="1:2" x14ac:dyDescent="0.25">
      <c r="A21" s="24">
        <v>134</v>
      </c>
      <c r="B21" t="s">
        <v>1</v>
      </c>
    </row>
    <row r="22" spans="1:2" x14ac:dyDescent="0.25">
      <c r="A22" s="24">
        <v>146</v>
      </c>
      <c r="B22" t="s">
        <v>1</v>
      </c>
    </row>
    <row r="23" spans="1:2" x14ac:dyDescent="0.25">
      <c r="A23" s="24">
        <v>52</v>
      </c>
      <c r="B23" t="s">
        <v>1</v>
      </c>
    </row>
    <row r="24" spans="1:2" x14ac:dyDescent="0.25">
      <c r="A24" s="24">
        <v>132</v>
      </c>
      <c r="B24" t="s">
        <v>1</v>
      </c>
    </row>
    <row r="25" spans="1:2" x14ac:dyDescent="0.25">
      <c r="A25" s="24">
        <v>155</v>
      </c>
      <c r="B25" t="s">
        <v>1</v>
      </c>
    </row>
    <row r="26" spans="1:2" x14ac:dyDescent="0.25">
      <c r="A26" s="24">
        <v>2</v>
      </c>
      <c r="B26" t="s">
        <v>1</v>
      </c>
    </row>
    <row r="27" spans="1:2" x14ac:dyDescent="0.25">
      <c r="A27" s="24">
        <v>19</v>
      </c>
      <c r="B27" t="s">
        <v>1</v>
      </c>
    </row>
    <row r="28" spans="1:2" x14ac:dyDescent="0.25">
      <c r="A28" s="24">
        <v>23</v>
      </c>
      <c r="B28" t="s">
        <v>1</v>
      </c>
    </row>
    <row r="29" spans="1:2" x14ac:dyDescent="0.25">
      <c r="A29" s="24">
        <v>25</v>
      </c>
      <c r="B29" t="s">
        <v>1</v>
      </c>
    </row>
    <row r="30" spans="1:2" x14ac:dyDescent="0.25">
      <c r="A30" s="24">
        <v>65</v>
      </c>
      <c r="B30" t="s">
        <v>1</v>
      </c>
    </row>
    <row r="31" spans="1:2" x14ac:dyDescent="0.25">
      <c r="A31" s="24">
        <v>38</v>
      </c>
      <c r="B31" t="s">
        <v>1</v>
      </c>
    </row>
    <row r="32" spans="1:2" x14ac:dyDescent="0.25">
      <c r="A32" s="24">
        <v>44</v>
      </c>
      <c r="B32" t="s">
        <v>1</v>
      </c>
    </row>
    <row r="33" spans="1:2" x14ac:dyDescent="0.25">
      <c r="A33" s="24">
        <v>112</v>
      </c>
      <c r="B33" t="s">
        <v>1</v>
      </c>
    </row>
    <row r="34" spans="1:2" x14ac:dyDescent="0.25">
      <c r="A34" s="24">
        <v>123</v>
      </c>
      <c r="B34" t="s">
        <v>1</v>
      </c>
    </row>
    <row r="35" spans="1:2" x14ac:dyDescent="0.25">
      <c r="A35" s="24">
        <v>127</v>
      </c>
      <c r="B35" t="s">
        <v>1</v>
      </c>
    </row>
    <row r="36" spans="1:2" x14ac:dyDescent="0.25">
      <c r="A36" s="24">
        <v>144</v>
      </c>
      <c r="B36" t="s">
        <v>1</v>
      </c>
    </row>
    <row r="37" spans="1:2" x14ac:dyDescent="0.25">
      <c r="A37" s="24">
        <v>70</v>
      </c>
      <c r="B37" t="s">
        <v>1</v>
      </c>
    </row>
    <row r="38" spans="1:2" x14ac:dyDescent="0.25">
      <c r="A38" s="24">
        <v>20</v>
      </c>
      <c r="B38" t="s">
        <v>1</v>
      </c>
    </row>
    <row r="39" spans="1:2" x14ac:dyDescent="0.25">
      <c r="A39" s="24">
        <v>1</v>
      </c>
      <c r="B39" t="s">
        <v>1</v>
      </c>
    </row>
    <row r="40" spans="1:2" x14ac:dyDescent="0.25">
      <c r="A40" s="24">
        <v>89</v>
      </c>
      <c r="B40" t="s">
        <v>1</v>
      </c>
    </row>
    <row r="41" spans="1:2" x14ac:dyDescent="0.25">
      <c r="A41" s="24">
        <v>33</v>
      </c>
      <c r="B41" t="s">
        <v>1</v>
      </c>
    </row>
    <row r="42" spans="1:2" x14ac:dyDescent="0.25">
      <c r="A42" s="24">
        <v>110</v>
      </c>
      <c r="B42" t="s">
        <v>1</v>
      </c>
    </row>
    <row r="43" spans="1:2" x14ac:dyDescent="0.25">
      <c r="A43" s="24">
        <v>101</v>
      </c>
      <c r="B43" t="s">
        <v>1</v>
      </c>
    </row>
    <row r="44" spans="1:2" x14ac:dyDescent="0.25">
      <c r="A44" s="24">
        <v>136</v>
      </c>
      <c r="B44" t="s">
        <v>1</v>
      </c>
    </row>
    <row r="45" spans="1:2" x14ac:dyDescent="0.25">
      <c r="A45" s="24">
        <v>34</v>
      </c>
      <c r="B45" t="s">
        <v>1</v>
      </c>
    </row>
    <row r="46" spans="1:2" x14ac:dyDescent="0.25">
      <c r="A46" s="24">
        <v>109</v>
      </c>
      <c r="B46" t="s">
        <v>1</v>
      </c>
    </row>
    <row r="47" spans="1:2" x14ac:dyDescent="0.25">
      <c r="A47" s="24">
        <v>124</v>
      </c>
      <c r="B47" t="s">
        <v>1</v>
      </c>
    </row>
    <row r="48" spans="1:2" x14ac:dyDescent="0.25">
      <c r="A48" s="24">
        <v>153</v>
      </c>
      <c r="B48" t="s">
        <v>1</v>
      </c>
    </row>
    <row r="49" spans="1:2" x14ac:dyDescent="0.25">
      <c r="A49" s="24">
        <v>51</v>
      </c>
      <c r="B49" t="s">
        <v>1</v>
      </c>
    </row>
    <row r="50" spans="1:2" x14ac:dyDescent="0.25">
      <c r="A50" s="24">
        <v>149</v>
      </c>
      <c r="B50" t="s">
        <v>1</v>
      </c>
    </row>
    <row r="51" spans="1:2" x14ac:dyDescent="0.25">
      <c r="A51" s="24">
        <v>99</v>
      </c>
      <c r="B51" t="s">
        <v>1</v>
      </c>
    </row>
    <row r="52" spans="1:2" x14ac:dyDescent="0.25">
      <c r="A52" s="24">
        <v>40</v>
      </c>
      <c r="B52" t="s">
        <v>1</v>
      </c>
    </row>
    <row r="53" spans="1:2" x14ac:dyDescent="0.25">
      <c r="A53" s="24">
        <v>131</v>
      </c>
      <c r="B53" t="s">
        <v>1</v>
      </c>
    </row>
    <row r="54" spans="1:2" x14ac:dyDescent="0.25">
      <c r="A54" s="24">
        <v>75</v>
      </c>
      <c r="B54" t="s">
        <v>1</v>
      </c>
    </row>
    <row r="55" spans="1:2" x14ac:dyDescent="0.25">
      <c r="A55" s="24">
        <v>24</v>
      </c>
      <c r="B55" t="s">
        <v>1</v>
      </c>
    </row>
    <row r="56" spans="1:2" x14ac:dyDescent="0.25">
      <c r="A56" s="24">
        <v>94</v>
      </c>
      <c r="B56" t="s">
        <v>1</v>
      </c>
    </row>
    <row r="57" spans="1:2" x14ac:dyDescent="0.25">
      <c r="A57" s="24">
        <v>27</v>
      </c>
      <c r="B57" t="s">
        <v>1</v>
      </c>
    </row>
    <row r="58" spans="1:2" x14ac:dyDescent="0.25">
      <c r="A58" s="24">
        <v>41</v>
      </c>
      <c r="B58" t="s">
        <v>1</v>
      </c>
    </row>
    <row r="59" spans="1:2" x14ac:dyDescent="0.25">
      <c r="A59" s="24">
        <v>107</v>
      </c>
      <c r="B59" t="s">
        <v>1</v>
      </c>
    </row>
    <row r="60" spans="1:2" x14ac:dyDescent="0.25">
      <c r="A60" s="24">
        <v>158</v>
      </c>
      <c r="B60" t="s">
        <v>1</v>
      </c>
    </row>
    <row r="61" spans="1:2" x14ac:dyDescent="0.25">
      <c r="A61" s="24">
        <v>26</v>
      </c>
      <c r="B61" t="s">
        <v>1</v>
      </c>
    </row>
    <row r="62" spans="1:2" x14ac:dyDescent="0.25">
      <c r="A62" s="24">
        <v>38</v>
      </c>
      <c r="B62" t="s">
        <v>1</v>
      </c>
    </row>
    <row r="63" spans="1:2" x14ac:dyDescent="0.25">
      <c r="A63" s="24">
        <v>42</v>
      </c>
      <c r="B63" t="s">
        <v>1</v>
      </c>
    </row>
    <row r="64" spans="1:2" x14ac:dyDescent="0.25">
      <c r="A64" s="24">
        <v>112</v>
      </c>
      <c r="B64" t="s">
        <v>1</v>
      </c>
    </row>
    <row r="65" spans="1:2" x14ac:dyDescent="0.25">
      <c r="A65" s="24">
        <v>125</v>
      </c>
      <c r="B65" t="s">
        <v>1</v>
      </c>
    </row>
    <row r="66" spans="1:2" x14ac:dyDescent="0.25">
      <c r="A66" s="24">
        <v>140</v>
      </c>
      <c r="B66" t="s">
        <v>1</v>
      </c>
    </row>
    <row r="67" spans="1:2" x14ac:dyDescent="0.25">
      <c r="A67" s="24">
        <v>56</v>
      </c>
      <c r="B67" t="s">
        <v>1</v>
      </c>
    </row>
    <row r="68" spans="1:2" x14ac:dyDescent="0.25">
      <c r="A68" s="24">
        <v>8</v>
      </c>
      <c r="B68" t="s">
        <v>1</v>
      </c>
    </row>
    <row r="69" spans="1:2" x14ac:dyDescent="0.25">
      <c r="A69" s="24">
        <v>79</v>
      </c>
      <c r="B69" t="s">
        <v>1</v>
      </c>
    </row>
    <row r="70" spans="1:2" x14ac:dyDescent="0.25">
      <c r="A70" s="24">
        <v>22</v>
      </c>
      <c r="B70" t="s">
        <v>1</v>
      </c>
    </row>
    <row r="71" spans="1:2" x14ac:dyDescent="0.25">
      <c r="A71" s="24">
        <v>76</v>
      </c>
      <c r="B71" t="s">
        <v>1</v>
      </c>
    </row>
    <row r="72" spans="1:2" x14ac:dyDescent="0.25">
      <c r="A72" s="24">
        <v>20</v>
      </c>
      <c r="B72" t="s">
        <v>1</v>
      </c>
    </row>
    <row r="73" spans="1:2" x14ac:dyDescent="0.25">
      <c r="A73" s="24">
        <v>155</v>
      </c>
      <c r="B73" t="s">
        <v>1</v>
      </c>
    </row>
    <row r="74" spans="1:2" x14ac:dyDescent="0.25">
      <c r="A74" s="24">
        <v>30</v>
      </c>
      <c r="B74" t="s">
        <v>1</v>
      </c>
    </row>
    <row r="75" spans="1:2" x14ac:dyDescent="0.25">
      <c r="A75" s="24">
        <v>11</v>
      </c>
      <c r="B75" t="s">
        <v>1</v>
      </c>
    </row>
    <row r="76" spans="1:2" x14ac:dyDescent="0.25">
      <c r="A76" s="24">
        <v>152</v>
      </c>
      <c r="B76" t="s">
        <v>1</v>
      </c>
    </row>
    <row r="77" spans="1:2" x14ac:dyDescent="0.25">
      <c r="A77" s="24">
        <v>160</v>
      </c>
      <c r="B77" t="s">
        <v>1</v>
      </c>
    </row>
    <row r="78" spans="1:2" x14ac:dyDescent="0.25">
      <c r="A78" s="24">
        <v>63</v>
      </c>
      <c r="B78" t="s">
        <v>1</v>
      </c>
    </row>
    <row r="79" spans="1:2" x14ac:dyDescent="0.25">
      <c r="A79" s="24">
        <v>116</v>
      </c>
      <c r="B79" t="s">
        <v>1</v>
      </c>
    </row>
    <row r="80" spans="1:2" x14ac:dyDescent="0.25">
      <c r="A80" s="24">
        <v>80</v>
      </c>
      <c r="B80" t="s">
        <v>1</v>
      </c>
    </row>
    <row r="81" spans="1:2" x14ac:dyDescent="0.25">
      <c r="A81" s="24">
        <v>46</v>
      </c>
      <c r="B81" t="s">
        <v>1</v>
      </c>
    </row>
    <row r="82" spans="1:2" x14ac:dyDescent="0.25">
      <c r="A82" s="24">
        <v>69</v>
      </c>
      <c r="B82" t="s">
        <v>1</v>
      </c>
    </row>
    <row r="83" spans="1:2" x14ac:dyDescent="0.25">
      <c r="A83" s="24">
        <v>70</v>
      </c>
      <c r="B83" t="s">
        <v>1</v>
      </c>
    </row>
    <row r="84" spans="1:2" x14ac:dyDescent="0.25">
      <c r="A84" s="24">
        <v>36</v>
      </c>
      <c r="B84" t="s">
        <v>1</v>
      </c>
    </row>
    <row r="85" spans="1:2" x14ac:dyDescent="0.25">
      <c r="A85" s="24">
        <v>84</v>
      </c>
      <c r="B85" t="s">
        <v>1</v>
      </c>
    </row>
    <row r="86" spans="1:2" x14ac:dyDescent="0.25">
      <c r="A86" s="24">
        <v>140</v>
      </c>
      <c r="B86" t="s">
        <v>1</v>
      </c>
    </row>
    <row r="87" spans="1:2" x14ac:dyDescent="0.25">
      <c r="A87" s="24">
        <v>4</v>
      </c>
      <c r="B87" t="s">
        <v>1</v>
      </c>
    </row>
    <row r="88" spans="1:2" x14ac:dyDescent="0.25">
      <c r="A88" s="24">
        <v>7</v>
      </c>
      <c r="B88" t="s">
        <v>1</v>
      </c>
    </row>
    <row r="89" spans="1:2" x14ac:dyDescent="0.25">
      <c r="A89" s="24">
        <v>114</v>
      </c>
      <c r="B89" t="s">
        <v>1</v>
      </c>
    </row>
    <row r="90" spans="1:2" x14ac:dyDescent="0.25">
      <c r="A90" s="24">
        <v>10</v>
      </c>
      <c r="B90" t="s">
        <v>1</v>
      </c>
    </row>
    <row r="91" spans="1:2" x14ac:dyDescent="0.25">
      <c r="A91" s="24">
        <v>103</v>
      </c>
      <c r="B91" t="s">
        <v>1</v>
      </c>
    </row>
    <row r="92" spans="1:2" x14ac:dyDescent="0.25">
      <c r="A92" s="24">
        <v>111</v>
      </c>
      <c r="B92" t="s">
        <v>1</v>
      </c>
    </row>
    <row r="93" spans="1:2" x14ac:dyDescent="0.25">
      <c r="A93" s="24">
        <v>64</v>
      </c>
      <c r="B93" t="s">
        <v>1</v>
      </c>
    </row>
    <row r="94" spans="1:2" x14ac:dyDescent="0.25">
      <c r="A94" s="24">
        <v>70</v>
      </c>
      <c r="B94" t="s">
        <v>1</v>
      </c>
    </row>
    <row r="95" spans="1:2" x14ac:dyDescent="0.25">
      <c r="A95" s="24">
        <v>82</v>
      </c>
      <c r="B95" t="s">
        <v>1</v>
      </c>
    </row>
    <row r="96" spans="1:2" x14ac:dyDescent="0.25">
      <c r="A96" s="24">
        <v>86</v>
      </c>
      <c r="B96" t="s">
        <v>1</v>
      </c>
    </row>
    <row r="97" spans="1:2" x14ac:dyDescent="0.25">
      <c r="A97" s="24">
        <v>17</v>
      </c>
      <c r="B97" t="s">
        <v>1</v>
      </c>
    </row>
    <row r="98" spans="1:2" x14ac:dyDescent="0.25">
      <c r="A98" s="24">
        <v>59</v>
      </c>
      <c r="B98" t="s">
        <v>1</v>
      </c>
    </row>
    <row r="99" spans="1:2" x14ac:dyDescent="0.25">
      <c r="A99" s="24">
        <v>115</v>
      </c>
      <c r="B99" t="s">
        <v>2</v>
      </c>
    </row>
    <row r="100" spans="1:2" x14ac:dyDescent="0.25">
      <c r="A100" s="24">
        <v>136</v>
      </c>
      <c r="B100" t="s">
        <v>2</v>
      </c>
    </row>
    <row r="101" spans="1:2" x14ac:dyDescent="0.25">
      <c r="A101" s="24">
        <v>118</v>
      </c>
      <c r="B101" t="s">
        <v>2</v>
      </c>
    </row>
    <row r="102" spans="1:2" x14ac:dyDescent="0.25">
      <c r="A102" s="24">
        <v>151</v>
      </c>
      <c r="B102" t="s">
        <v>2</v>
      </c>
    </row>
    <row r="103" spans="1:2" x14ac:dyDescent="0.25">
      <c r="A103" s="24">
        <v>12</v>
      </c>
      <c r="B103" t="s">
        <v>2</v>
      </c>
    </row>
    <row r="104" spans="1:2" x14ac:dyDescent="0.25">
      <c r="A104" s="24">
        <v>73</v>
      </c>
      <c r="B104" t="s">
        <v>2</v>
      </c>
    </row>
    <row r="105" spans="1:2" x14ac:dyDescent="0.25">
      <c r="A105" s="24">
        <v>97</v>
      </c>
      <c r="B105" t="s">
        <v>2</v>
      </c>
    </row>
    <row r="106" spans="1:2" x14ac:dyDescent="0.25">
      <c r="A106" s="24">
        <v>122</v>
      </c>
      <c r="B106" t="s">
        <v>2</v>
      </c>
    </row>
    <row r="107" spans="1:2" x14ac:dyDescent="0.25">
      <c r="A107" s="24">
        <v>157</v>
      </c>
      <c r="B107" t="s">
        <v>2</v>
      </c>
    </row>
    <row r="108" spans="1:2" x14ac:dyDescent="0.25">
      <c r="A108" s="24">
        <v>91</v>
      </c>
      <c r="B108" t="s">
        <v>2</v>
      </c>
    </row>
    <row r="109" spans="1:2" x14ac:dyDescent="0.25">
      <c r="A109" s="24">
        <v>54</v>
      </c>
      <c r="B109" t="s">
        <v>2</v>
      </c>
    </row>
    <row r="110" spans="1:2" x14ac:dyDescent="0.25">
      <c r="A110" s="24">
        <v>17</v>
      </c>
      <c r="B110" t="s">
        <v>2</v>
      </c>
    </row>
    <row r="111" spans="1:2" x14ac:dyDescent="0.25">
      <c r="A111" s="24">
        <v>145</v>
      </c>
      <c r="B111" t="s">
        <v>2</v>
      </c>
    </row>
    <row r="112" spans="1:2" x14ac:dyDescent="0.25">
      <c r="A112" s="24">
        <v>83</v>
      </c>
      <c r="B112" t="s">
        <v>2</v>
      </c>
    </row>
    <row r="113" spans="1:2" x14ac:dyDescent="0.25">
      <c r="A113" s="24">
        <v>66</v>
      </c>
      <c r="B113" t="s">
        <v>2</v>
      </c>
    </row>
    <row r="114" spans="1:2" x14ac:dyDescent="0.25">
      <c r="A114" s="24">
        <v>93</v>
      </c>
      <c r="B114" t="s">
        <v>2</v>
      </c>
    </row>
    <row r="115" spans="1:2" x14ac:dyDescent="0.25">
      <c r="A115" s="24">
        <v>118</v>
      </c>
      <c r="B115" t="s">
        <v>2</v>
      </c>
    </row>
    <row r="116" spans="1:2" x14ac:dyDescent="0.25">
      <c r="A116" s="24">
        <v>54</v>
      </c>
      <c r="B116" t="s">
        <v>2</v>
      </c>
    </row>
    <row r="117" spans="1:2" x14ac:dyDescent="0.25">
      <c r="A117" s="24">
        <v>136</v>
      </c>
      <c r="B117" t="s">
        <v>2</v>
      </c>
    </row>
    <row r="118" spans="1:2" x14ac:dyDescent="0.25">
      <c r="A118" s="24">
        <v>5</v>
      </c>
      <c r="B118" t="s">
        <v>2</v>
      </c>
    </row>
    <row r="119" spans="1:2" x14ac:dyDescent="0.25">
      <c r="A119" s="24">
        <v>94</v>
      </c>
      <c r="B119" t="s">
        <v>2</v>
      </c>
    </row>
    <row r="120" spans="1:2" x14ac:dyDescent="0.25">
      <c r="A120" s="24">
        <v>50</v>
      </c>
      <c r="B120" t="s">
        <v>2</v>
      </c>
    </row>
    <row r="121" spans="1:2" x14ac:dyDescent="0.25">
      <c r="A121" s="24">
        <v>143</v>
      </c>
      <c r="B121" t="s">
        <v>2</v>
      </c>
    </row>
    <row r="122" spans="1:2" x14ac:dyDescent="0.25">
      <c r="A122" s="24">
        <v>14</v>
      </c>
      <c r="B122" t="s">
        <v>2</v>
      </c>
    </row>
    <row r="123" spans="1:2" x14ac:dyDescent="0.25">
      <c r="A123" s="24">
        <v>121</v>
      </c>
      <c r="B123" t="s">
        <v>2</v>
      </c>
    </row>
    <row r="124" spans="1:2" x14ac:dyDescent="0.25">
      <c r="A124" s="24">
        <v>66</v>
      </c>
      <c r="B124" t="s">
        <v>2</v>
      </c>
    </row>
    <row r="125" spans="1:2" x14ac:dyDescent="0.25">
      <c r="A125" s="24">
        <v>148</v>
      </c>
      <c r="B125" t="s">
        <v>2</v>
      </c>
    </row>
    <row r="126" spans="1:2" x14ac:dyDescent="0.25">
      <c r="A126" s="24">
        <v>28</v>
      </c>
      <c r="B126" t="s">
        <v>2</v>
      </c>
    </row>
    <row r="127" spans="1:2" x14ac:dyDescent="0.25">
      <c r="A127" s="24">
        <v>92</v>
      </c>
      <c r="B127" t="s">
        <v>2</v>
      </c>
    </row>
    <row r="128" spans="1:2" x14ac:dyDescent="0.25">
      <c r="A128" s="24">
        <v>60</v>
      </c>
      <c r="B128" t="s">
        <v>2</v>
      </c>
    </row>
    <row r="129" spans="1:2" x14ac:dyDescent="0.25">
      <c r="A129" s="24">
        <v>61</v>
      </c>
      <c r="B129" t="s">
        <v>2</v>
      </c>
    </row>
    <row r="130" spans="1:2" x14ac:dyDescent="0.25">
      <c r="A130" s="24">
        <v>12</v>
      </c>
      <c r="B130" t="s">
        <v>2</v>
      </c>
    </row>
    <row r="131" spans="1:2" x14ac:dyDescent="0.25">
      <c r="A131" s="24">
        <v>57</v>
      </c>
      <c r="B131" t="s">
        <v>2</v>
      </c>
    </row>
    <row r="132" spans="1:2" x14ac:dyDescent="0.25">
      <c r="A132" s="24">
        <v>117</v>
      </c>
      <c r="B132" t="s">
        <v>2</v>
      </c>
    </row>
    <row r="133" spans="1:2" x14ac:dyDescent="0.25">
      <c r="A133" s="24">
        <v>49</v>
      </c>
      <c r="B133" t="s">
        <v>2</v>
      </c>
    </row>
    <row r="134" spans="1:2" x14ac:dyDescent="0.25">
      <c r="A134" s="24">
        <v>108</v>
      </c>
      <c r="B134" t="s">
        <v>2</v>
      </c>
    </row>
    <row r="135" spans="1:2" x14ac:dyDescent="0.25">
      <c r="A135" s="24">
        <v>80</v>
      </c>
      <c r="B135" t="s">
        <v>2</v>
      </c>
    </row>
    <row r="136" spans="1:2" x14ac:dyDescent="0.25">
      <c r="A136" s="24">
        <v>73</v>
      </c>
      <c r="B136" t="s">
        <v>2</v>
      </c>
    </row>
    <row r="137" spans="1:2" x14ac:dyDescent="0.25">
      <c r="A137" s="24">
        <v>97</v>
      </c>
      <c r="B137" t="s">
        <v>2</v>
      </c>
    </row>
    <row r="138" spans="1:2" x14ac:dyDescent="0.25">
      <c r="A138" s="24">
        <v>120</v>
      </c>
      <c r="B138" t="s">
        <v>2</v>
      </c>
    </row>
    <row r="139" spans="1:2" x14ac:dyDescent="0.25">
      <c r="A139" s="24">
        <v>159</v>
      </c>
      <c r="B139" t="s">
        <v>2</v>
      </c>
    </row>
    <row r="140" spans="1:2" x14ac:dyDescent="0.25">
      <c r="A140" s="24">
        <v>16</v>
      </c>
      <c r="B140" t="s">
        <v>2</v>
      </c>
    </row>
    <row r="141" spans="1:2" x14ac:dyDescent="0.25">
      <c r="A141" s="24">
        <v>57</v>
      </c>
      <c r="B141" t="s">
        <v>2</v>
      </c>
    </row>
    <row r="142" spans="1:2" x14ac:dyDescent="0.25">
      <c r="A142" s="24">
        <v>68</v>
      </c>
      <c r="B142" t="s">
        <v>2</v>
      </c>
    </row>
    <row r="143" spans="1:2" x14ac:dyDescent="0.25">
      <c r="A143" s="24">
        <v>130</v>
      </c>
      <c r="B143" t="s">
        <v>2</v>
      </c>
    </row>
    <row r="144" spans="1:2" x14ac:dyDescent="0.25">
      <c r="A144" s="24">
        <v>161</v>
      </c>
      <c r="B144" t="s">
        <v>2</v>
      </c>
    </row>
    <row r="145" spans="1:2" x14ac:dyDescent="0.25">
      <c r="A145" s="24">
        <v>129</v>
      </c>
      <c r="B145" t="s">
        <v>2</v>
      </c>
    </row>
    <row r="146" spans="1:2" x14ac:dyDescent="0.25">
      <c r="A146" s="24">
        <v>162</v>
      </c>
      <c r="B146" t="s">
        <v>2</v>
      </c>
    </row>
    <row r="147" spans="1:2" x14ac:dyDescent="0.25">
      <c r="A147" s="24">
        <v>9</v>
      </c>
      <c r="B147" t="s">
        <v>2</v>
      </c>
    </row>
    <row r="148" spans="1:2" x14ac:dyDescent="0.25">
      <c r="A148" s="24">
        <v>86</v>
      </c>
      <c r="B148" t="s">
        <v>2</v>
      </c>
    </row>
    <row r="149" spans="1:2" x14ac:dyDescent="0.25">
      <c r="A149" s="24">
        <v>104</v>
      </c>
      <c r="B149" t="s">
        <v>2</v>
      </c>
    </row>
    <row r="150" spans="1:2" x14ac:dyDescent="0.25">
      <c r="A150" s="24">
        <v>105</v>
      </c>
      <c r="B150" t="s">
        <v>2</v>
      </c>
    </row>
    <row r="151" spans="1:2" x14ac:dyDescent="0.25">
      <c r="A151" s="24">
        <v>128</v>
      </c>
      <c r="B151" t="s">
        <v>2</v>
      </c>
    </row>
    <row r="152" spans="1:2" x14ac:dyDescent="0.25">
      <c r="A152" s="24">
        <v>45</v>
      </c>
      <c r="B152" t="s">
        <v>2</v>
      </c>
    </row>
    <row r="153" spans="1:2" x14ac:dyDescent="0.25">
      <c r="A153" s="24">
        <v>126</v>
      </c>
      <c r="B153" t="s">
        <v>2</v>
      </c>
    </row>
    <row r="154" spans="1:2" x14ac:dyDescent="0.25">
      <c r="A154" s="24">
        <v>42</v>
      </c>
      <c r="B154" t="s">
        <v>2</v>
      </c>
    </row>
    <row r="155" spans="1:2" x14ac:dyDescent="0.25">
      <c r="A155" s="24">
        <v>90</v>
      </c>
      <c r="B155" t="s">
        <v>2</v>
      </c>
    </row>
    <row r="156" spans="1:2" x14ac:dyDescent="0.25">
      <c r="A156" s="24">
        <v>96</v>
      </c>
      <c r="B156" t="s">
        <v>2</v>
      </c>
    </row>
    <row r="157" spans="1:2" x14ac:dyDescent="0.25">
      <c r="A157" s="24">
        <v>100</v>
      </c>
      <c r="B157" t="s">
        <v>2</v>
      </c>
    </row>
    <row r="158" spans="1:2" x14ac:dyDescent="0.25">
      <c r="A158" s="24">
        <v>29</v>
      </c>
      <c r="B158" t="s">
        <v>2</v>
      </c>
    </row>
    <row r="159" spans="1:2" x14ac:dyDescent="0.25">
      <c r="A159" s="24">
        <v>21</v>
      </c>
      <c r="B159" t="s">
        <v>2</v>
      </c>
    </row>
    <row r="160" spans="1:2" x14ac:dyDescent="0.25">
      <c r="A160" s="24">
        <v>105</v>
      </c>
      <c r="B160" t="s">
        <v>2</v>
      </c>
    </row>
    <row r="161" spans="1:9" x14ac:dyDescent="0.25">
      <c r="A161" s="24">
        <v>133</v>
      </c>
      <c r="B161" t="s">
        <v>2</v>
      </c>
    </row>
    <row r="162" spans="1:9" x14ac:dyDescent="0.25">
      <c r="A162" s="24">
        <v>150</v>
      </c>
      <c r="B162" t="s">
        <v>2</v>
      </c>
    </row>
    <row r="163" spans="1:9" x14ac:dyDescent="0.25">
      <c r="A163" s="24">
        <v>88</v>
      </c>
      <c r="B163" t="s">
        <v>2</v>
      </c>
    </row>
    <row r="164" spans="1:9" x14ac:dyDescent="0.25">
      <c r="I164" s="1"/>
    </row>
    <row r="166" spans="1:9" x14ac:dyDescent="0.25">
      <c r="A166" s="23">
        <f>SUMPRODUCT(1/COUNTIF(A2:A163,A2:A163))</f>
        <v>133</v>
      </c>
      <c r="C166" s="1"/>
      <c r="D166" s="1"/>
    </row>
  </sheetData>
  <autoFilter ref="B1:B328">
    <sortState ref="A2:B328">
      <sortCondition ref="B1:B328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topLeftCell="A43" workbookViewId="0">
      <selection activeCell="A68" sqref="A68"/>
    </sheetView>
  </sheetViews>
  <sheetFormatPr defaultRowHeight="15" x14ac:dyDescent="0.25"/>
  <sheetData>
    <row r="1" spans="1:26" x14ac:dyDescent="0.25">
      <c r="C1" s="2"/>
      <c r="D1" s="3"/>
    </row>
    <row r="2" spans="1:26" ht="15.75" thickBot="1" x14ac:dyDescent="0.3">
      <c r="C2" s="2"/>
      <c r="D2" s="3"/>
    </row>
    <row r="3" spans="1:26" ht="90" x14ac:dyDescent="0.25">
      <c r="A3" t="s">
        <v>3</v>
      </c>
      <c r="B3" t="s">
        <v>4</v>
      </c>
      <c r="C3" s="4" t="s">
        <v>5</v>
      </c>
      <c r="D3" s="5" t="s">
        <v>6</v>
      </c>
      <c r="F3" s="6" t="s">
        <v>7</v>
      </c>
      <c r="G3" s="7" t="s">
        <v>7</v>
      </c>
      <c r="H3" s="7" t="s">
        <v>7</v>
      </c>
      <c r="I3" s="8" t="s">
        <v>7</v>
      </c>
      <c r="J3" s="8" t="s">
        <v>7</v>
      </c>
      <c r="K3" s="8" t="s">
        <v>7</v>
      </c>
      <c r="L3" s="9" t="s">
        <v>7</v>
      </c>
      <c r="M3" s="9" t="s">
        <v>7</v>
      </c>
      <c r="N3" s="9" t="s">
        <v>7</v>
      </c>
      <c r="O3" s="9" t="s">
        <v>7</v>
      </c>
      <c r="P3" s="9" t="s">
        <v>7</v>
      </c>
      <c r="Q3" s="9" t="s">
        <v>7</v>
      </c>
      <c r="R3" s="10" t="s">
        <v>7</v>
      </c>
      <c r="S3" s="10" t="s">
        <v>7</v>
      </c>
      <c r="T3" s="10" t="s">
        <v>7</v>
      </c>
      <c r="U3" s="11" t="s">
        <v>8</v>
      </c>
      <c r="V3" s="11" t="s">
        <v>9</v>
      </c>
      <c r="W3" s="11" t="s">
        <v>10</v>
      </c>
      <c r="X3" s="12" t="s">
        <v>11</v>
      </c>
      <c r="Y3" s="12" t="s">
        <v>12</v>
      </c>
      <c r="Z3" s="13" t="s">
        <v>13</v>
      </c>
    </row>
    <row r="4" spans="1:26" x14ac:dyDescent="0.25">
      <c r="A4" t="s">
        <v>14</v>
      </c>
      <c r="B4">
        <v>28</v>
      </c>
      <c r="C4" s="2"/>
      <c r="D4" s="3"/>
      <c r="F4" s="14" t="s">
        <v>15</v>
      </c>
      <c r="G4" s="14" t="s">
        <v>16</v>
      </c>
      <c r="H4" s="14" t="s">
        <v>17</v>
      </c>
      <c r="I4" s="14" t="s">
        <v>18</v>
      </c>
      <c r="J4" s="14" t="s">
        <v>19</v>
      </c>
      <c r="K4" s="14" t="s">
        <v>20</v>
      </c>
      <c r="L4" s="14" t="s">
        <v>21</v>
      </c>
      <c r="M4" s="14" t="s">
        <v>22</v>
      </c>
      <c r="N4" s="14" t="s">
        <v>23</v>
      </c>
      <c r="O4" s="14" t="s">
        <v>24</v>
      </c>
      <c r="P4" s="14" t="s">
        <v>25</v>
      </c>
      <c r="Q4" s="14" t="s">
        <v>26</v>
      </c>
      <c r="R4" s="15" t="s">
        <v>27</v>
      </c>
      <c r="S4" s="15" t="s">
        <v>28</v>
      </c>
      <c r="T4" s="15" t="s">
        <v>29</v>
      </c>
      <c r="U4" s="14" t="s">
        <v>30</v>
      </c>
      <c r="V4" s="14" t="s">
        <v>31</v>
      </c>
      <c r="W4" s="14" t="s">
        <v>32</v>
      </c>
      <c r="X4" s="14" t="s">
        <v>33</v>
      </c>
      <c r="Y4" s="14" t="s">
        <v>34</v>
      </c>
      <c r="Z4" s="14" t="s">
        <v>35</v>
      </c>
    </row>
    <row r="5" spans="1:26" ht="15.75" thickBot="1" x14ac:dyDescent="0.3">
      <c r="A5" t="s">
        <v>1</v>
      </c>
      <c r="B5">
        <v>17</v>
      </c>
      <c r="C5" s="2">
        <v>28</v>
      </c>
      <c r="D5" s="16">
        <f>B5/C5</f>
        <v>0.6071428571428571</v>
      </c>
      <c r="F5" s="17">
        <v>0.61</v>
      </c>
      <c r="G5" s="18">
        <v>0.57999999999999996</v>
      </c>
      <c r="H5" s="18">
        <v>0.66</v>
      </c>
      <c r="I5" s="18">
        <v>0.57999999999999996</v>
      </c>
      <c r="J5" s="18">
        <v>0.54</v>
      </c>
      <c r="K5" s="18">
        <v>0.71</v>
      </c>
      <c r="L5" s="18">
        <v>0.71</v>
      </c>
      <c r="M5" s="18">
        <v>0.63</v>
      </c>
      <c r="N5" s="18">
        <v>0.65</v>
      </c>
      <c r="O5" s="18">
        <v>0.62</v>
      </c>
      <c r="P5" s="18">
        <v>0.65</v>
      </c>
      <c r="Q5" s="18">
        <v>0.63</v>
      </c>
      <c r="R5" s="18">
        <v>0.72</v>
      </c>
      <c r="S5" s="18">
        <v>0.63</v>
      </c>
      <c r="T5" s="18">
        <v>0.69</v>
      </c>
      <c r="U5" s="18">
        <v>0.71</v>
      </c>
      <c r="V5" s="18">
        <v>0.77</v>
      </c>
      <c r="W5" s="18">
        <v>0.74</v>
      </c>
      <c r="X5" s="18">
        <v>0.72</v>
      </c>
      <c r="Y5" s="18">
        <v>0.57999999999999996</v>
      </c>
      <c r="Z5" s="19">
        <v>0.51</v>
      </c>
    </row>
    <row r="6" spans="1:26" x14ac:dyDescent="0.25">
      <c r="A6" t="s">
        <v>2</v>
      </c>
      <c r="B6">
        <v>11</v>
      </c>
      <c r="C6" s="2">
        <v>28</v>
      </c>
      <c r="D6" s="3">
        <f>B6/C6</f>
        <v>0.39285714285714285</v>
      </c>
      <c r="F6" s="1" t="s">
        <v>36</v>
      </c>
    </row>
    <row r="7" spans="1:26" x14ac:dyDescent="0.25">
      <c r="A7" t="s">
        <v>37</v>
      </c>
      <c r="B7">
        <v>43</v>
      </c>
      <c r="C7" s="2"/>
      <c r="D7" s="3"/>
    </row>
    <row r="8" spans="1:26" x14ac:dyDescent="0.25">
      <c r="A8" t="s">
        <v>1</v>
      </c>
      <c r="B8">
        <v>25</v>
      </c>
      <c r="C8" s="2">
        <v>43</v>
      </c>
      <c r="D8" s="16">
        <f>B8/C8</f>
        <v>0.58139534883720934</v>
      </c>
    </row>
    <row r="9" spans="1:26" x14ac:dyDescent="0.25">
      <c r="A9" t="s">
        <v>2</v>
      </c>
      <c r="B9">
        <v>18</v>
      </c>
      <c r="C9" s="2">
        <v>43</v>
      </c>
      <c r="D9" s="3">
        <f>B9/C9</f>
        <v>0.41860465116279072</v>
      </c>
    </row>
    <row r="10" spans="1:26" x14ac:dyDescent="0.25">
      <c r="A10" t="s">
        <v>38</v>
      </c>
      <c r="B10">
        <v>47</v>
      </c>
      <c r="C10" s="2"/>
      <c r="D10" s="3"/>
    </row>
    <row r="11" spans="1:26" x14ac:dyDescent="0.25">
      <c r="A11" t="s">
        <v>1</v>
      </c>
      <c r="B11">
        <v>31</v>
      </c>
      <c r="C11" s="2">
        <v>47</v>
      </c>
      <c r="D11" s="16">
        <f>B11/C11</f>
        <v>0.65957446808510634</v>
      </c>
    </row>
    <row r="12" spans="1:26" x14ac:dyDescent="0.25">
      <c r="A12" t="s">
        <v>2</v>
      </c>
      <c r="B12">
        <v>16</v>
      </c>
      <c r="C12" s="2">
        <v>47</v>
      </c>
      <c r="D12" s="3">
        <f>B12/C12</f>
        <v>0.34042553191489361</v>
      </c>
    </row>
    <row r="13" spans="1:26" x14ac:dyDescent="0.25">
      <c r="A13" t="s">
        <v>39</v>
      </c>
      <c r="B13">
        <v>52</v>
      </c>
      <c r="C13" s="2"/>
      <c r="D13" s="3"/>
    </row>
    <row r="14" spans="1:26" x14ac:dyDescent="0.25">
      <c r="A14" t="s">
        <v>1</v>
      </c>
      <c r="B14">
        <v>30</v>
      </c>
      <c r="C14" s="2">
        <v>52</v>
      </c>
      <c r="D14" s="16">
        <f>B14/C14</f>
        <v>0.57692307692307687</v>
      </c>
    </row>
    <row r="15" spans="1:26" x14ac:dyDescent="0.25">
      <c r="A15" t="s">
        <v>2</v>
      </c>
      <c r="B15">
        <v>22</v>
      </c>
      <c r="C15" s="2">
        <v>52</v>
      </c>
      <c r="D15" s="3">
        <f>B15/C15</f>
        <v>0.42307692307692307</v>
      </c>
    </row>
    <row r="16" spans="1:26" x14ac:dyDescent="0.25">
      <c r="A16" t="s">
        <v>40</v>
      </c>
      <c r="B16">
        <v>35</v>
      </c>
      <c r="C16" s="2"/>
      <c r="D16" s="3"/>
    </row>
    <row r="17" spans="1:4" x14ac:dyDescent="0.25">
      <c r="A17" t="s">
        <v>1</v>
      </c>
      <c r="B17">
        <v>19</v>
      </c>
      <c r="C17" s="2">
        <v>35</v>
      </c>
      <c r="D17" s="16">
        <f>B17/C17</f>
        <v>0.54285714285714282</v>
      </c>
    </row>
    <row r="18" spans="1:4" x14ac:dyDescent="0.25">
      <c r="A18" t="s">
        <v>2</v>
      </c>
      <c r="B18">
        <v>16</v>
      </c>
      <c r="C18" s="2">
        <v>35</v>
      </c>
      <c r="D18" s="3">
        <f>B18/C18</f>
        <v>0.45714285714285713</v>
      </c>
    </row>
    <row r="19" spans="1:4" x14ac:dyDescent="0.25">
      <c r="A19" t="s">
        <v>41</v>
      </c>
      <c r="B19">
        <v>42</v>
      </c>
      <c r="C19" s="2"/>
      <c r="D19" s="3"/>
    </row>
    <row r="20" spans="1:4" x14ac:dyDescent="0.25">
      <c r="A20" t="s">
        <v>1</v>
      </c>
      <c r="B20">
        <v>30</v>
      </c>
      <c r="C20" s="2">
        <v>42</v>
      </c>
      <c r="D20" s="16">
        <f>B20/C20</f>
        <v>0.7142857142857143</v>
      </c>
    </row>
    <row r="21" spans="1:4" x14ac:dyDescent="0.25">
      <c r="A21" t="s">
        <v>2</v>
      </c>
      <c r="B21">
        <v>12</v>
      </c>
      <c r="C21" s="2">
        <v>42</v>
      </c>
      <c r="D21" s="3">
        <f>B21/C21</f>
        <v>0.2857142857142857</v>
      </c>
    </row>
    <row r="22" spans="1:4" x14ac:dyDescent="0.25">
      <c r="A22" t="s">
        <v>42</v>
      </c>
      <c r="B22">
        <v>31</v>
      </c>
      <c r="C22" s="2"/>
      <c r="D22" s="3"/>
    </row>
    <row r="23" spans="1:4" x14ac:dyDescent="0.25">
      <c r="A23" t="s">
        <v>1</v>
      </c>
      <c r="B23">
        <v>22</v>
      </c>
      <c r="C23" s="2">
        <v>31</v>
      </c>
      <c r="D23" s="16">
        <f>B23/C23</f>
        <v>0.70967741935483875</v>
      </c>
    </row>
    <row r="24" spans="1:4" x14ac:dyDescent="0.25">
      <c r="A24" t="s">
        <v>2</v>
      </c>
      <c r="B24">
        <v>9</v>
      </c>
      <c r="C24" s="2">
        <v>31</v>
      </c>
      <c r="D24" s="3">
        <f>B24/C24</f>
        <v>0.29032258064516131</v>
      </c>
    </row>
    <row r="25" spans="1:4" x14ac:dyDescent="0.25">
      <c r="A25" t="s">
        <v>43</v>
      </c>
      <c r="B25">
        <v>40</v>
      </c>
      <c r="C25" s="2"/>
      <c r="D25" s="3"/>
    </row>
    <row r="26" spans="1:4" x14ac:dyDescent="0.25">
      <c r="A26" t="s">
        <v>1</v>
      </c>
      <c r="B26">
        <v>25</v>
      </c>
      <c r="C26" s="2">
        <v>40</v>
      </c>
      <c r="D26" s="16">
        <f>B26/C26</f>
        <v>0.625</v>
      </c>
    </row>
    <row r="27" spans="1:4" x14ac:dyDescent="0.25">
      <c r="A27" t="s">
        <v>2</v>
      </c>
      <c r="B27">
        <v>15</v>
      </c>
      <c r="C27" s="2">
        <v>40</v>
      </c>
      <c r="D27" s="3">
        <f>B27/C27</f>
        <v>0.375</v>
      </c>
    </row>
    <row r="28" spans="1:4" x14ac:dyDescent="0.25">
      <c r="A28" t="s">
        <v>44</v>
      </c>
      <c r="B28">
        <v>43</v>
      </c>
      <c r="C28" s="2"/>
      <c r="D28" s="3"/>
    </row>
    <row r="29" spans="1:4" x14ac:dyDescent="0.25">
      <c r="A29" t="s">
        <v>1</v>
      </c>
      <c r="B29">
        <v>28</v>
      </c>
      <c r="C29" s="2">
        <v>43</v>
      </c>
      <c r="D29" s="16">
        <f>B29/C29</f>
        <v>0.65116279069767447</v>
      </c>
    </row>
    <row r="30" spans="1:4" x14ac:dyDescent="0.25">
      <c r="A30" t="s">
        <v>2</v>
      </c>
      <c r="B30">
        <v>15</v>
      </c>
      <c r="C30" s="2">
        <v>43</v>
      </c>
      <c r="D30" s="3">
        <f>B30/C30</f>
        <v>0.34883720930232559</v>
      </c>
    </row>
    <row r="31" spans="1:4" x14ac:dyDescent="0.25">
      <c r="A31" t="s">
        <v>45</v>
      </c>
      <c r="B31">
        <v>53</v>
      </c>
      <c r="C31" s="2"/>
      <c r="D31" s="3"/>
    </row>
    <row r="32" spans="1:4" x14ac:dyDescent="0.25">
      <c r="A32" t="s">
        <v>1</v>
      </c>
      <c r="B32">
        <v>33</v>
      </c>
      <c r="C32" s="2">
        <v>53</v>
      </c>
      <c r="D32" s="16">
        <f>B32/C32</f>
        <v>0.62264150943396224</v>
      </c>
    </row>
    <row r="33" spans="1:4" x14ac:dyDescent="0.25">
      <c r="A33" t="s">
        <v>2</v>
      </c>
      <c r="B33">
        <v>20</v>
      </c>
      <c r="C33" s="2">
        <v>53</v>
      </c>
      <c r="D33" s="3">
        <f>B33/C33</f>
        <v>0.37735849056603776</v>
      </c>
    </row>
    <row r="34" spans="1:4" x14ac:dyDescent="0.25">
      <c r="A34" t="s">
        <v>46</v>
      </c>
      <c r="B34">
        <v>60</v>
      </c>
      <c r="C34" s="2"/>
      <c r="D34" s="3"/>
    </row>
    <row r="35" spans="1:4" x14ac:dyDescent="0.25">
      <c r="A35" t="s">
        <v>1</v>
      </c>
      <c r="B35">
        <v>39</v>
      </c>
      <c r="C35" s="2">
        <v>60</v>
      </c>
      <c r="D35" s="16">
        <f>B35/C35</f>
        <v>0.65</v>
      </c>
    </row>
    <row r="36" spans="1:4" x14ac:dyDescent="0.25">
      <c r="A36" t="s">
        <v>2</v>
      </c>
      <c r="B36">
        <v>21</v>
      </c>
      <c r="C36" s="2">
        <v>60</v>
      </c>
      <c r="D36" s="3">
        <f>B36/C36</f>
        <v>0.35</v>
      </c>
    </row>
    <row r="37" spans="1:4" x14ac:dyDescent="0.25">
      <c r="A37" t="s">
        <v>47</v>
      </c>
      <c r="B37">
        <v>54</v>
      </c>
      <c r="C37" s="2"/>
      <c r="D37" s="3"/>
    </row>
    <row r="38" spans="1:4" x14ac:dyDescent="0.25">
      <c r="A38" t="s">
        <v>1</v>
      </c>
      <c r="B38">
        <v>34</v>
      </c>
      <c r="C38" s="2">
        <v>54</v>
      </c>
      <c r="D38" s="16">
        <f>B38/C38</f>
        <v>0.62962962962962965</v>
      </c>
    </row>
    <row r="39" spans="1:4" x14ac:dyDescent="0.25">
      <c r="A39" t="s">
        <v>2</v>
      </c>
      <c r="B39">
        <v>20</v>
      </c>
      <c r="C39" s="2">
        <v>54</v>
      </c>
      <c r="D39" s="3">
        <f>B39/C39</f>
        <v>0.37037037037037035</v>
      </c>
    </row>
    <row r="40" spans="1:4" x14ac:dyDescent="0.25">
      <c r="A40" t="s">
        <v>48</v>
      </c>
      <c r="B40">
        <v>528</v>
      </c>
      <c r="C40" s="2"/>
      <c r="D40" s="3"/>
    </row>
    <row r="41" spans="1:4" x14ac:dyDescent="0.25">
      <c r="C41" s="2"/>
      <c r="D41" s="3"/>
    </row>
    <row r="42" spans="1:4" x14ac:dyDescent="0.25">
      <c r="A42" t="s">
        <v>3</v>
      </c>
      <c r="B42" t="s">
        <v>4</v>
      </c>
      <c r="C42" s="2"/>
      <c r="D42" s="3"/>
    </row>
    <row r="43" spans="1:4" x14ac:dyDescent="0.25">
      <c r="A43" t="s">
        <v>14</v>
      </c>
      <c r="B43">
        <v>60</v>
      </c>
      <c r="C43" s="2"/>
      <c r="D43" s="3"/>
    </row>
    <row r="44" spans="1:4" x14ac:dyDescent="0.25">
      <c r="A44" t="s">
        <v>1</v>
      </c>
      <c r="B44">
        <v>43</v>
      </c>
      <c r="C44" s="2">
        <v>60</v>
      </c>
      <c r="D44" s="16">
        <f>B44/C44</f>
        <v>0.71666666666666667</v>
      </c>
    </row>
    <row r="45" spans="1:4" x14ac:dyDescent="0.25">
      <c r="A45" t="s">
        <v>2</v>
      </c>
      <c r="B45">
        <v>17</v>
      </c>
      <c r="C45" s="2">
        <v>60</v>
      </c>
      <c r="D45" s="3">
        <f>B45/C45</f>
        <v>0.28333333333333333</v>
      </c>
    </row>
    <row r="46" spans="1:4" x14ac:dyDescent="0.25">
      <c r="A46" t="s">
        <v>37</v>
      </c>
      <c r="B46">
        <v>52</v>
      </c>
      <c r="C46" s="2"/>
      <c r="D46" s="3"/>
    </row>
    <row r="47" spans="1:4" x14ac:dyDescent="0.25">
      <c r="A47" t="s">
        <v>1</v>
      </c>
      <c r="B47">
        <v>33</v>
      </c>
      <c r="C47" s="2">
        <v>52</v>
      </c>
      <c r="D47" s="16">
        <f>B47/C47</f>
        <v>0.63461538461538458</v>
      </c>
    </row>
    <row r="48" spans="1:4" x14ac:dyDescent="0.25">
      <c r="A48" t="s">
        <v>2</v>
      </c>
      <c r="B48">
        <v>19</v>
      </c>
      <c r="C48" s="2">
        <v>52</v>
      </c>
      <c r="D48" s="3">
        <f>B48/C48</f>
        <v>0.36538461538461536</v>
      </c>
    </row>
    <row r="49" spans="1:4" x14ac:dyDescent="0.25">
      <c r="A49" t="s">
        <v>38</v>
      </c>
      <c r="B49">
        <v>67</v>
      </c>
      <c r="C49" s="2"/>
      <c r="D49" s="3"/>
    </row>
    <row r="50" spans="1:4" x14ac:dyDescent="0.25">
      <c r="A50" t="s">
        <v>1</v>
      </c>
      <c r="B50">
        <v>46</v>
      </c>
      <c r="C50" s="2">
        <v>67</v>
      </c>
      <c r="D50" s="16">
        <f>B50/C50</f>
        <v>0.68656716417910446</v>
      </c>
    </row>
    <row r="51" spans="1:4" x14ac:dyDescent="0.25">
      <c r="A51" t="s">
        <v>2</v>
      </c>
      <c r="B51">
        <v>21</v>
      </c>
      <c r="C51" s="2">
        <v>67</v>
      </c>
      <c r="D51" s="3">
        <f>B51/C51</f>
        <v>0.31343283582089554</v>
      </c>
    </row>
    <row r="52" spans="1:4" x14ac:dyDescent="0.25">
      <c r="A52" t="s">
        <v>39</v>
      </c>
      <c r="B52">
        <v>68</v>
      </c>
      <c r="C52" s="2"/>
      <c r="D52" s="3"/>
    </row>
    <row r="53" spans="1:4" x14ac:dyDescent="0.25">
      <c r="A53" t="s">
        <v>1</v>
      </c>
      <c r="B53">
        <v>48</v>
      </c>
      <c r="C53" s="2">
        <v>68</v>
      </c>
      <c r="D53" s="16">
        <f>B53/C53</f>
        <v>0.70588235294117652</v>
      </c>
    </row>
    <row r="54" spans="1:4" x14ac:dyDescent="0.25">
      <c r="A54" t="s">
        <v>2</v>
      </c>
      <c r="B54">
        <v>20</v>
      </c>
      <c r="C54" s="2">
        <v>68</v>
      </c>
      <c r="D54" s="3">
        <f>B54/C54</f>
        <v>0.29411764705882354</v>
      </c>
    </row>
    <row r="55" spans="1:4" x14ac:dyDescent="0.25">
      <c r="A55" t="s">
        <v>40</v>
      </c>
      <c r="B55">
        <v>65</v>
      </c>
      <c r="C55" s="2"/>
      <c r="D55" s="3"/>
    </row>
    <row r="56" spans="1:4" x14ac:dyDescent="0.25">
      <c r="A56" t="s">
        <v>1</v>
      </c>
      <c r="B56">
        <v>50</v>
      </c>
      <c r="C56" s="2">
        <v>65</v>
      </c>
      <c r="D56" s="16">
        <f>B56/C56</f>
        <v>0.76923076923076927</v>
      </c>
    </row>
    <row r="57" spans="1:4" x14ac:dyDescent="0.25">
      <c r="A57" t="s">
        <v>2</v>
      </c>
      <c r="B57">
        <v>15</v>
      </c>
      <c r="C57" s="2">
        <v>65</v>
      </c>
      <c r="D57" s="3">
        <f>B57/C57</f>
        <v>0.23076923076923078</v>
      </c>
    </row>
    <row r="58" spans="1:4" x14ac:dyDescent="0.25">
      <c r="A58" t="s">
        <v>41</v>
      </c>
      <c r="B58">
        <v>68</v>
      </c>
      <c r="C58" s="2"/>
      <c r="D58" s="3"/>
    </row>
    <row r="59" spans="1:4" x14ac:dyDescent="0.25">
      <c r="A59" t="s">
        <v>1</v>
      </c>
      <c r="B59">
        <v>50</v>
      </c>
      <c r="C59" s="2">
        <v>68</v>
      </c>
      <c r="D59" s="16">
        <f>B59/C59</f>
        <v>0.73529411764705888</v>
      </c>
    </row>
    <row r="60" spans="1:4" x14ac:dyDescent="0.25">
      <c r="A60" t="s">
        <v>2</v>
      </c>
      <c r="B60">
        <v>18</v>
      </c>
      <c r="C60" s="2">
        <v>68</v>
      </c>
      <c r="D60" s="3">
        <f>B60/C60</f>
        <v>0.26470588235294118</v>
      </c>
    </row>
    <row r="61" spans="1:4" x14ac:dyDescent="0.25">
      <c r="A61" t="s">
        <v>42</v>
      </c>
      <c r="B61">
        <v>50</v>
      </c>
      <c r="C61" s="2"/>
      <c r="D61" s="3"/>
    </row>
    <row r="62" spans="1:4" x14ac:dyDescent="0.25">
      <c r="A62" t="s">
        <v>1</v>
      </c>
      <c r="B62">
        <v>36</v>
      </c>
      <c r="C62" s="2">
        <v>50</v>
      </c>
      <c r="D62" s="16">
        <f>B62/C62</f>
        <v>0.72</v>
      </c>
    </row>
    <row r="63" spans="1:4" x14ac:dyDescent="0.25">
      <c r="A63" t="s">
        <v>2</v>
      </c>
      <c r="B63">
        <v>14</v>
      </c>
      <c r="C63" s="2">
        <v>50</v>
      </c>
      <c r="D63" s="3">
        <f>B63/C63</f>
        <v>0.28000000000000003</v>
      </c>
    </row>
    <row r="64" spans="1:4" x14ac:dyDescent="0.25">
      <c r="A64" t="s">
        <v>43</v>
      </c>
      <c r="B64">
        <v>55</v>
      </c>
      <c r="C64" s="2"/>
      <c r="D64" s="3"/>
    </row>
    <row r="65" spans="1:4" x14ac:dyDescent="0.25">
      <c r="A65" t="s">
        <v>1</v>
      </c>
      <c r="B65">
        <v>32</v>
      </c>
      <c r="C65" s="2">
        <v>55</v>
      </c>
      <c r="D65" s="16">
        <f>B65/C65</f>
        <v>0.58181818181818179</v>
      </c>
    </row>
    <row r="66" spans="1:4" x14ac:dyDescent="0.25">
      <c r="A66" t="s">
        <v>2</v>
      </c>
      <c r="B66">
        <v>23</v>
      </c>
      <c r="C66" s="2">
        <v>55</v>
      </c>
      <c r="D66" s="3">
        <f>B66/C66</f>
        <v>0.41818181818181815</v>
      </c>
    </row>
    <row r="67" spans="1:4" x14ac:dyDescent="0.25">
      <c r="A67" t="s">
        <v>44</v>
      </c>
      <c r="B67">
        <v>57</v>
      </c>
      <c r="C67" s="2"/>
      <c r="D67" s="3"/>
    </row>
    <row r="68" spans="1:4" x14ac:dyDescent="0.25">
      <c r="A68" t="s">
        <v>1</v>
      </c>
      <c r="B68">
        <v>29</v>
      </c>
      <c r="C68" s="2">
        <v>57</v>
      </c>
      <c r="D68" s="16">
        <f>B68/C68</f>
        <v>0.50877192982456143</v>
      </c>
    </row>
    <row r="69" spans="1:4" x14ac:dyDescent="0.25">
      <c r="A69" t="s">
        <v>2</v>
      </c>
      <c r="B69">
        <v>28</v>
      </c>
      <c r="C69" s="2">
        <v>57</v>
      </c>
      <c r="D69" s="3">
        <f>B69/C69</f>
        <v>0.49122807017543857</v>
      </c>
    </row>
    <row r="70" spans="1:4" x14ac:dyDescent="0.25">
      <c r="A70" t="s">
        <v>48</v>
      </c>
      <c r="B70">
        <v>542</v>
      </c>
      <c r="C70" s="2"/>
      <c r="D70" s="3"/>
    </row>
    <row r="71" spans="1:4" x14ac:dyDescent="0.25">
      <c r="C71" s="2"/>
      <c r="D71" s="3"/>
    </row>
    <row r="72" spans="1:4" x14ac:dyDescent="0.25">
      <c r="C72" s="2"/>
      <c r="D72" s="3"/>
    </row>
    <row r="73" spans="1:4" x14ac:dyDescent="0.25">
      <c r="C73" s="2"/>
      <c r="D73" s="3"/>
    </row>
    <row r="74" spans="1:4" x14ac:dyDescent="0.25">
      <c r="C74" s="2"/>
      <c r="D74" s="3"/>
    </row>
    <row r="75" spans="1:4" x14ac:dyDescent="0.25">
      <c r="C75" s="2"/>
      <c r="D75" s="3"/>
    </row>
    <row r="76" spans="1:4" x14ac:dyDescent="0.25">
      <c r="C76" s="2"/>
      <c r="D76" s="3"/>
    </row>
    <row r="77" spans="1:4" x14ac:dyDescent="0.25">
      <c r="C77" s="2"/>
      <c r="D77" s="3"/>
    </row>
    <row r="78" spans="1:4" x14ac:dyDescent="0.25">
      <c r="C78" s="2"/>
      <c r="D78" s="3"/>
    </row>
    <row r="79" spans="1:4" x14ac:dyDescent="0.25">
      <c r="C79" s="2"/>
      <c r="D79" s="3"/>
    </row>
    <row r="80" spans="1:4" x14ac:dyDescent="0.25">
      <c r="C80" s="2"/>
      <c r="D8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5"/>
  <sheetViews>
    <sheetView workbookViewId="0">
      <selection activeCell="R30" sqref="R30"/>
    </sheetView>
  </sheetViews>
  <sheetFormatPr defaultRowHeight="15" x14ac:dyDescent="0.25"/>
  <sheetData>
    <row r="3" spans="2:22" x14ac:dyDescent="0.25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</row>
    <row r="4" spans="2:22" x14ac:dyDescent="0.25">
      <c r="B4" s="20" t="s">
        <v>49</v>
      </c>
      <c r="C4" t="s">
        <v>50</v>
      </c>
      <c r="D4" t="s">
        <v>51</v>
      </c>
      <c r="E4" t="s">
        <v>52</v>
      </c>
      <c r="F4" t="s">
        <v>40</v>
      </c>
      <c r="G4" t="s">
        <v>53</v>
      </c>
      <c r="H4" t="s">
        <v>54</v>
      </c>
      <c r="I4" t="s">
        <v>55</v>
      </c>
      <c r="J4" t="s">
        <v>56</v>
      </c>
      <c r="K4" t="s">
        <v>57</v>
      </c>
      <c r="L4" t="s">
        <v>58</v>
      </c>
      <c r="M4" t="s">
        <v>59</v>
      </c>
      <c r="N4" t="s">
        <v>49</v>
      </c>
      <c r="O4" t="s">
        <v>50</v>
      </c>
      <c r="P4" t="s">
        <v>51</v>
      </c>
      <c r="Q4" t="s">
        <v>52</v>
      </c>
      <c r="R4" t="s">
        <v>40</v>
      </c>
      <c r="S4" t="s">
        <v>53</v>
      </c>
      <c r="T4" t="s">
        <v>54</v>
      </c>
      <c r="U4" t="s">
        <v>55</v>
      </c>
      <c r="V4" t="s">
        <v>56</v>
      </c>
    </row>
    <row r="5" spans="2:22" x14ac:dyDescent="0.25">
      <c r="B5" s="21">
        <v>61</v>
      </c>
      <c r="C5" s="21">
        <v>58</v>
      </c>
      <c r="D5" s="21">
        <v>66</v>
      </c>
      <c r="E5" s="21">
        <v>58</v>
      </c>
      <c r="F5" s="21">
        <v>54</v>
      </c>
      <c r="G5" s="21">
        <v>71</v>
      </c>
      <c r="H5" s="21">
        <v>71</v>
      </c>
      <c r="I5" s="21">
        <v>63</v>
      </c>
      <c r="J5" s="21">
        <v>65</v>
      </c>
      <c r="K5" s="21">
        <v>62</v>
      </c>
      <c r="L5" s="21">
        <v>65</v>
      </c>
      <c r="M5" s="21">
        <v>63</v>
      </c>
      <c r="N5" s="21">
        <v>72</v>
      </c>
      <c r="O5" s="21">
        <v>63</v>
      </c>
      <c r="P5" s="21">
        <v>69</v>
      </c>
      <c r="Q5" s="22">
        <v>71</v>
      </c>
      <c r="R5" s="22">
        <v>77</v>
      </c>
      <c r="S5" s="22">
        <v>74</v>
      </c>
      <c r="T5" s="22">
        <v>72</v>
      </c>
      <c r="U5" s="22">
        <v>58</v>
      </c>
      <c r="V5" s="22">
        <v>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Post Intervention</vt:lpstr>
      <vt:lpstr>21 month show rate</vt:lpstr>
      <vt:lpstr>21 month graph</vt:lpstr>
      <vt:lpstr>'Post Intervention'!Extract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Heinz, Alexandra</dc:creator>
  <cp:lastModifiedBy>Lee, Kristen</cp:lastModifiedBy>
  <dcterms:created xsi:type="dcterms:W3CDTF">2017-09-06T13:08:50Z</dcterms:created>
  <dcterms:modified xsi:type="dcterms:W3CDTF">2019-10-24T20:22:02Z</dcterms:modified>
</cp:coreProperties>
</file>